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codeName="ThisWorkbook" defaultThemeVersion="166925"/>
  <mc:AlternateContent xmlns:mc="http://schemas.openxmlformats.org/markup-compatibility/2006">
    <mc:Choice Requires="x15">
      <x15ac:absPath xmlns:x15ac="http://schemas.microsoft.com/office/spreadsheetml/2010/11/ac" url="https://undp.sharepoint.com/sites/ClimatePromise/Shared Documents/General/Progress Reports/CP2 Progress Reports/Europe and Central Asia/Serbia/"/>
    </mc:Choice>
  </mc:AlternateContent>
  <xr:revisionPtr revIDLastSave="0" documentId="8_{0D68801E-9593-419B-AE21-696197443A9D}" xr6:coauthVersionLast="47" xr6:coauthVersionMax="47" xr10:uidLastSave="{00000000-0000-0000-0000-000000000000}"/>
  <bookViews>
    <workbookView xWindow="-120" yWindow="-120" windowWidth="20730" windowHeight="11040" firstSheet="2" activeTab="2" xr2:uid="{1C9AD857-8FF9-4B7E-A844-9F92016620C4}"/>
  </bookViews>
  <sheets>
    <sheet name="JSB1 Overview" sheetId="26" state="hidden" r:id="rId1"/>
    <sheet name="JSB2 Overview" sheetId="27" r:id="rId2"/>
    <sheet name="JSB2" sheetId="28" r:id="rId3"/>
    <sheet name="JSB1" sheetId="25" state="hidden" r:id="rId4"/>
    <sheet name="Drop-down" sheetId="4" state="hidden" r:id="rId5"/>
  </sheets>
  <definedNames>
    <definedName name="_ftn1" localSheetId="0">'JSB1 Overview'!$A$22</definedName>
    <definedName name="_ftn1" localSheetId="1">'JSB2 Overview'!#REF!</definedName>
    <definedName name="_ftnref1" localSheetId="0">'JSB1 Overview'!#REF!</definedName>
    <definedName name="_ftnref1" localSheetId="1">'JSB2 Overview'!#REF!</definedName>
    <definedName name="_Hlk94969997" localSheetId="0">#REF!</definedName>
    <definedName name="_Hlk94969997" localSheetId="1">#REF!</definedName>
    <definedName name="_Hlk94969997">#REF!</definedName>
    <definedName name="CategoryDashboard_DP" localSheetId="0">#REF!</definedName>
    <definedName name="CategoryDashboard_DP" localSheetId="1">#REF!</definedName>
    <definedName name="CategoryDashboard_DP">#REF!</definedName>
    <definedName name="DP_EndDate" localSheetId="0">#REF!</definedName>
    <definedName name="DP_EndDate" localSheetId="1">#REF!</definedName>
    <definedName name="DP_EndDate">#REF!</definedName>
    <definedName name="DP_StartDate" localSheetId="0">#REF!</definedName>
    <definedName name="DP_StartDate" localSheetId="1">#REF!</definedName>
    <definedName name="DP_StartDate">#REF!</definedName>
    <definedName name="LastWeekNum" localSheetId="0">#REF!</definedName>
    <definedName name="LastWeekNum" localSheetId="1">#REF!</definedName>
    <definedName name="LastWeekNum">#REF!</definedName>
    <definedName name="Link">'Drop-down'!$F$2:$F$6</definedName>
    <definedName name="PlanNameByUser" localSheetId="0">#REF!</definedName>
    <definedName name="PlanNameByUser" localSheetId="1">#REF!</definedName>
    <definedName name="PlanNameByUser">#REF!</definedName>
    <definedName name="PlanStartDate" localSheetId="0">#REF!</definedName>
    <definedName name="PlanStartDate" localSheetId="1">#REF!</definedName>
    <definedName name="PlanStartDate">#REF!</definedName>
    <definedName name="PlanStartWeek" localSheetId="0">#REF!</definedName>
    <definedName name="PlanStartWeek" localSheetId="1">#REF!</definedName>
    <definedName name="PlanStartWeek">#REF!</definedName>
    <definedName name="RBA">'Drop-down'!$G$2:$G$6</definedName>
    <definedName name="RBAP">'Drop-down'!$H$2:$H$6</definedName>
    <definedName name="RBAS">'Drop-down'!$I$3:$I$6</definedName>
    <definedName name="RBEC">'Drop-down'!$J$2:$J$6</definedName>
    <definedName name="RBLAC">'Drop-down'!$K$2:$K$6</definedName>
    <definedName name="Region">'Drop-down'!$E$2:$E$6</definedName>
    <definedName name="StatusSummaryGraph_DP" localSheetId="0">#REF!</definedName>
    <definedName name="StatusSummaryGraph_DP" localSheetId="1">#REF!</definedName>
    <definedName name="StatusSummaryGraph_DP">#REF!</definedName>
    <definedName name="WP_EndWeek" localSheetId="0">#REF!</definedName>
    <definedName name="WP_EndWeek" localSheetId="1">#REF!</definedName>
    <definedName name="WP_EndWeek">#REF!</definedName>
    <definedName name="WP_StartWeek" localSheetId="0">#REF!</definedName>
    <definedName name="WP_StartWeek" localSheetId="1">#REF!</definedName>
    <definedName name="WP_StartWeek">#REF!</definedName>
  </definedNames>
  <calcPr calcId="191028"/>
  <customWorkbookViews>
    <customWorkbookView name="Workplan View" guid="{E5525B73-34DC-4A99-A5F6-2D3CAF3E2EAB}" includeHiddenRowCol="0" maximized="1" xWindow="-8" yWindow="-8" windowWidth="2576" windowHeight="141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tc={746374FE-0035-47D0-82B3-600728DAF505}</author>
    <author>tc={3F55146E-CEEC-4EBA-9B25-3357037360AC}</author>
  </authors>
  <commentList>
    <comment ref="A1" authorId="0" shapeId="0" xr:uid="{746374FE-0035-47D0-82B3-600728DAF505}">
      <text>
        <t>[Threaded comment]
Your version of Excel allows you to read this threaded comment; however, any edits to it will get removed if the file is opened in a newer version of Excel. Learn more: https://go.microsoft.com/fwlink/?linkid=870924
Comment:
    Q4-2023:
During this quarter (October - December 2023.) accelerator for innovative and just green transition was successfully implemented through 5 workshops, of which 3 held in this period on the topic: “Sources of financing project ideas", "Preparation for the public appearance of the project” and “Implementation, reporting and promotion of projects". Also a very welcomed Study Visit was organized for the participants to the Energy Independent Island of City of Sabac and to the Circular economic center of Elixir Company. 60 representatives of public and private companies were trained through the acceleration proces.
Kaizen certification training was developed and started with learning sessions for 10 representatives of business and institutional stakeholders, which will by the end of December finish with Modules: KAIZENTM Foundations Key, KAIZENTM Tools, KAIZENTM Energy &amp; Environment.
Project Steering committee on November 3rd 2023, approved for co-financing, 12 most mature innovative solutions and business ideas that combine several elements of green transformation and decarbonization. 
Contracts are signed with the following projects: 
1.Project: Innovative production of denim, Join ltd. Novi Pazar, Co-financing from UNDP: US$ 49,000.00
2.Project: From biomass to clean energy for clean air, PUC “City Sanitation” Novi Pazar, Co-financing from UNDP: US$ 49,500.00
3.Project: Solar Harvest, Energy cooperative Elektropionir, Co-financing from UNDP: US$ 26,600.00
4.Project: Vinca Recourse Recovery Centre Project, Beo Čista Energija ltd. Belgrade, Co-financing from UNDP: US$ 45,906.60
5.Project: Photovoltaic power plant on the roof, Mizan Line doo Novi Pazar, Co-financing from UNDP: US$ 49,000.00
6.Project: Parterre arrangement of Coal mining museum Senjski Rudnik, Public company for underground coal mining RESAVICA,Co-financing from UNDP: US$ 40,570.70
7.Project: Solar power plant for own use with sale of the surplus to the electricity grid, GRP Centar LTD. Sombor, Co-financing from UNDP: US$ 25,786.36
8.Project: Improving the sustainability of the construction industry by recycling construction waste, DS ISKOP GRADNJA ltd. Novi Pazar,Co-financing from UNDP: US$ 49,500.00
9.Project title: Solar catamaran E-Cat X, KAYAK HOUSE ltd. Novi Sad, Co-financing from UNDP: US$ 46,000.00
10.Project title: Use of hazelnuts in the production and processing of AY-YA products, closure of the production process, and promotion of women’s entrepreneurship in the Municipality of Sid, AY-YA Products Sid,Co-financing from UNDP: US$ 17,136.34
11.Project: Patent/prototype development: Innovative use of recycled tire pellets to create non-toxic, circular, and modular street furniture that puts used tires back on city streets, Toyo Tire Serbia ltd, Co-financing from UNDP: US$ 46,000.00
12. Project: Electrical Energy Production by Human Powered Exercise Machines,Beoatling ltd. Belgrade, Co-financing from UNDP: US$ 5,000.00
By the end of the 2023 we expect delivery rate of around 40%. The Project Team expect signing the contracts for the: consultant for Legal gap assessments and cost analyses to identify all necessary changes and amendments in the legislation relevant for the energy poverty issues (10.000 USD), a consultant for legal gap assessments to identify all necessary changes and amendments in the legislation relevant for the just green transition issues (10.000 USD). Additionally, as the 450,000 USD are allocated for the Grants (Performance-based Payment Agreements with selected companies within the Challenge Call), the Project team is expecting first deliverables to be implemented and paid by end of December 2023, value of 227,701 USD.	
Q3-2023:
Through this public call, the Serbian public and private business sector nominated 28 projects that promote innovative solutions for decarbonisation and expressed their interest to contribute to national and global efforts of decarbonization and green transformation of the economy, energy security of the country and the prevention of energy poverty.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The total investment value of all eligible applications (28 applications) amounts up to 55.8 milion USD,  while the co-financing amount required from the project is 1.75 milion USD (3.12 %). 
The Project Steering Committee selected all 28 project ideas (12 RES, 4 Resource and energy efficiency, 7 Circular Economy, 1 Sustainable transportation, 3 Automatization and digitalization of the organization/production process,1 new business models) which started with the acceleration process in September 2023 and it was organized as component of the projects kick of workshop. Through the acceleration process, the selected projects will receive technical support and capacity building and will be instructed to turn their projects and businesses towards decarbonization. During the Acceleration phase, the project will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2024. Available fund for co-financing at least 5 applications through the project s 450,000 USD. The selected projects will contribute to the reduction of greenhouse gas emissions (GHG) and the reduction of environmental pollution, encourage the development of new branches of the economy as alternatives to the coal industry, and support the retraining of workers from regions and sectors which are economically dependent on the intensive use of fossil fuels, in order to develop new skills needed in the modern labour market.
Although the Delivery rate is currently 10%, until the end of the 2023, the Project Team expect signing the contracts for the: Consultant for KIAZEN methodology (10.000 USD), Expert for the Social component (Energy Poverty and Just Green Transition)  (5.000 USD), Consultant for solar infrastructure  (up to 10.000 USD), National Consultant – Consultant for assessment and planning relevant energy projects (10.000 USD), National Consultants – Accelerator Mentorship (20.000 USD) Additionally, as the 450,000 USD are allocated for the Grants (Performance-based Payment Agreements with selected companies within the Challenge Call), the Project team plans to sign the PBP agreements, with the companies which nominated the most mature projects. The PBP Agreements will be signed at the beggining of November 2023.
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text>
    </comment>
    <comment ref="A2" authorId="1" shapeId="0" xr:uid="{3F55146E-CEEC-4EBA-9B25-3357037360AC}">
      <text>
        <t>[Threaded comment]
Your version of Excel allows you to read this threaded comment; however, any edits to it will get removed if the file is opened in a newer version of Excel. Learn more: https://go.microsoft.com/fwlink/?linkid=870924
Comment:
    Q4-2024:
The intensive collaboration with the Embassy of Japan in Serbia continues through constant communication about the implementation of project and inclusion of Embassy staff in some activities, such as on site visits to project sites and promotional activities organized by UNDP on the topic of innovation and acceleration of green transformation of the economy
Japanese Business Alliance in Serbia (JBAS) is a very important project partner in exploring potential partners and companies from Japan that are interested to collaborate with companies in Serbia and vice versa. A contract was signed with a consultant from JBAS, to facilitate transfer of know-how based on Japanese methodology among Serbian and Japanese companies, promote green transition positive business examples and UNDP financial support opportunities and participate in the organization of the final closing event of the project which will be themed as a national dialogue on Just green transition and energy poverty.
KAIZEN Service Provider, KAIZEN INSTITUTE from Croatia was engaged for implementation of the certification programme aimed to built the capacity of Serbian companies. Implementing Japanese KAIZEN management methodology and tools will assist companies to jumpstart their efforts to decrease their carbon footprint long term through process and resources optimization.
Q3-2023:
Project established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Imamura Akira gave an opening speech during the KICK-OFF MEETING OF PROJECT ACCELERATOR PROJECT "Innovative and Just Green Transition as Tool for Securing Systemic Energy Security and reducing Energy Poverty". At the Kick-off meeting if the project Accelerator selected project ideas were presented, among which those which have established cooperation with the Japanese companies.  
Japanese Business Alliance in Serbia (JBAS) is a very important project partner in exploring potential partners and companies from Japan that are interested to coolaborate with companies in Serbia and vice versa.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
      </text>
    </comment>
  </commentList>
</comments>
</file>

<file path=xl/sharedStrings.xml><?xml version="1.0" encoding="utf-8"?>
<sst xmlns="http://schemas.openxmlformats.org/spreadsheetml/2006/main" count="836" uniqueCount="488">
  <si>
    <r>
      <t xml:space="preserve">           
</t>
    </r>
    <r>
      <rPr>
        <b/>
        <u/>
        <sz val="18"/>
        <rFont val="Calibri"/>
        <family val="2"/>
        <scheme val="minor"/>
      </rPr>
      <t>UNDP'S CLIMATE PROMISE: FROM PLEDGE TO IMPACT</t>
    </r>
    <r>
      <rPr>
        <b/>
        <sz val="18"/>
        <rFont val="Calibri"/>
        <family val="2"/>
        <scheme val="minor"/>
      </rPr>
      <t xml:space="preserve">
</t>
    </r>
    <r>
      <rPr>
        <b/>
        <sz val="18"/>
        <color rgb="FF00B0F0"/>
        <rFont val="Calibri"/>
        <family val="2"/>
        <scheme val="minor"/>
      </rPr>
      <t>JSB PROGRESS REPORT: OVERVIEW</t>
    </r>
  </si>
  <si>
    <t>Reporting Guidance</t>
  </si>
  <si>
    <t>Reporting Deadline</t>
  </si>
  <si>
    <r>
      <rPr>
        <b/>
        <sz val="11"/>
        <color rgb="FFC00000"/>
        <rFont val="Calibri"/>
        <family val="2"/>
        <scheme val="minor"/>
      </rPr>
      <t xml:space="preserve">15 April, 2023 </t>
    </r>
    <r>
      <rPr>
        <sz val="11"/>
        <rFont val="Calibri"/>
        <family val="2"/>
        <scheme val="minor"/>
      </rPr>
      <t>(for the final version approved by the country coordinator)</t>
    </r>
  </si>
  <si>
    <t>What should be reported</t>
  </si>
  <si>
    <t>1) Please fill out information in this "JSB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 tab on Q1 2023 activities under your JSB Work Plan. For any information that has been pre-filled, please review and edit if necessary highlighting the changes. Q3 and Q4 2022 information is given for your information.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</si>
  <si>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t>Overview</t>
  </si>
  <si>
    <t>Country name</t>
  </si>
  <si>
    <t>Serbia</t>
  </si>
  <si>
    <t xml:space="preserve">Project ID/Output ID - JSB
</t>
  </si>
  <si>
    <t>Budget</t>
  </si>
  <si>
    <t>Expenditure + commitment to date</t>
  </si>
  <si>
    <t>Delivery rate</t>
  </si>
  <si>
    <t>Report completion</t>
  </si>
  <si>
    <t>Report completed by</t>
  </si>
  <si>
    <t>Smiljka Živanović, Project Manager</t>
  </si>
  <si>
    <r>
      <t xml:space="preserve">Status </t>
    </r>
    <r>
      <rPr>
        <sz val="11"/>
        <color theme="5" tint="-0.249977111117893"/>
        <rFont val="Calibri"/>
        <family val="2"/>
        <scheme val="minor"/>
      </rPr>
      <t>(select  "completed" to confirm CO submission)</t>
    </r>
  </si>
  <si>
    <t>Completed</t>
  </si>
  <si>
    <t xml:space="preserve">Report reviewed by </t>
  </si>
  <si>
    <t>Snezana Marstijepovic, Country Coordinator</t>
  </si>
  <si>
    <r>
      <t xml:space="preserve">Status </t>
    </r>
    <r>
      <rPr>
        <sz val="11"/>
        <color theme="5" tint="-0.249977111117893"/>
        <rFont val="Calibri"/>
        <family val="2"/>
        <scheme val="minor"/>
      </rPr>
      <t>(select  "completed" to confirm quality assurance of report)</t>
    </r>
  </si>
  <si>
    <t>CORE INDICATORS[1]</t>
  </si>
  <si>
    <t>DATA SOURCE</t>
  </si>
  <si>
    <t>BASELINE</t>
  </si>
  <si>
    <t>Pillar 1</t>
  </si>
  <si>
    <t>Pillar 2</t>
  </si>
  <si>
    <t>Value</t>
  </si>
  <si>
    <t>Year</t>
  </si>
  <si>
    <t>1.1 Driving investment in clean energy sectors and infrastructure</t>
  </si>
  <si>
    <t>1.2   Support to Ministries of Energy, Finance, Environment and Planning to address key energy-related decisions on COVID-19 recovery</t>
  </si>
  <si>
    <t>1.3 Alignment of energy targets in NDCs with net-zero pathways</t>
  </si>
  <si>
    <t>2.1 Scaling-up adaptation, resilience, and disaster risk reduction tools and ensuring they are available to marginalized groups</t>
  </si>
  <si>
    <t>2.2  Aligning targets in NDCs with national adaptation strategies and plans, including COVID-19 recovery</t>
  </si>
  <si>
    <r>
      <t xml:space="preserve">1.1 </t>
    </r>
    <r>
      <rPr>
        <sz val="8"/>
        <color rgb="FF000000"/>
        <rFont val="Calibri"/>
        <family val="2"/>
      </rPr>
      <t>Tonnes of CO2 emissions avoided or reduced</t>
    </r>
  </si>
  <si>
    <t>National GHG Inventory</t>
  </si>
  <si>
    <r>
      <rPr>
        <b/>
        <i/>
        <sz val="8"/>
        <color rgb="FF000000"/>
        <rFont val="Calibri"/>
        <family val="2"/>
      </rPr>
      <t>12.745 t/CO2 in 1st year for eight projects</t>
    </r>
    <r>
      <rPr>
        <i/>
        <sz val="8"/>
        <color rgb="FF000000"/>
        <rFont val="Calibri"/>
        <family val="2"/>
      </rPr>
      <t xml:space="preserve"> that have been finalized.</t>
    </r>
  </si>
  <si>
    <r>
      <t xml:space="preserve">1.2 </t>
    </r>
    <r>
      <rPr>
        <sz val="8"/>
        <color rgb="FF000000"/>
        <rFont val="Calibri"/>
        <family val="2"/>
      </rPr>
      <t>Megawatts of renewable or low-emission energy capacity installed, generated or rehabilitated</t>
    </r>
  </si>
  <si>
    <r>
      <rPr>
        <b/>
        <i/>
        <sz val="8"/>
        <color rgb="FF000000"/>
        <rFont val="Calibri"/>
        <family val="2"/>
      </rPr>
      <t xml:space="preserve">7882 KW or 7,882MW for eight projects </t>
    </r>
    <r>
      <rPr>
        <i/>
        <sz val="8"/>
        <color rgb="FF000000"/>
        <rFont val="Calibri"/>
        <family val="2"/>
      </rPr>
      <t>that have been finalized.</t>
    </r>
  </si>
  <si>
    <r>
      <t xml:space="preserve">1.3 </t>
    </r>
    <r>
      <rPr>
        <sz val="8"/>
        <color rgb="FF000000"/>
        <rFont val="Calibri"/>
        <family val="2"/>
      </rPr>
      <t xml:space="preserve">Number of beneficiaries with new access to green/sustainable energy </t>
    </r>
    <r>
      <rPr>
        <i/>
        <sz val="8"/>
        <color rgb="FF000000"/>
        <rFont val="Calibri"/>
        <family val="2"/>
      </rPr>
      <t>(disaggregated by: male, female, youth (15-24) and indigenous people)</t>
    </r>
  </si>
  <si>
    <t xml:space="preserve">Yearly Report of the Government </t>
  </si>
  <si>
    <r>
      <rPr>
        <b/>
        <i/>
        <sz val="8"/>
        <color rgb="FF000000"/>
        <rFont val="Calibri"/>
        <family val="2"/>
      </rPr>
      <t xml:space="preserve">110 beneficiaries:  </t>
    </r>
    <r>
      <rPr>
        <i/>
        <sz val="8"/>
        <color rgb="FF000000"/>
        <rFont val="Calibri"/>
        <family val="2"/>
      </rPr>
      <t>- Toyo Tire project - 13, Milsped project -3, Usce project - 15, Inovation Center MF project -3, TRAKEN project  - 22, Heliant project  - 5, CORE - 2, Higijena - 30</t>
    </r>
  </si>
  <si>
    <r>
      <t xml:space="preserve">2.0 </t>
    </r>
    <r>
      <rPr>
        <sz val="8"/>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8"/>
        <color rgb="FF000000"/>
        <rFont val="Calibri"/>
        <family val="2"/>
      </rPr>
      <t>disaggregated by: male, female, youth (15-24) and indigenous people)</t>
    </r>
  </si>
  <si>
    <r>
      <t xml:space="preserve">3.0 </t>
    </r>
    <r>
      <rPr>
        <sz val="8"/>
        <color rgb="FF000000"/>
        <rFont val="Calibri"/>
        <family val="2"/>
      </rPr>
      <t xml:space="preserve">Number of green/sustainable jobs created </t>
    </r>
    <r>
      <rPr>
        <i/>
        <sz val="8"/>
        <color rgb="FF000000"/>
        <rFont val="Calibri"/>
        <family val="2"/>
      </rPr>
      <t>(disaggregated by: male, female, youth (15-24) and indigenous people)</t>
    </r>
  </si>
  <si>
    <t>Yearly Statistical Office Report</t>
  </si>
  <si>
    <r>
      <rPr>
        <b/>
        <i/>
        <sz val="8"/>
        <color rgb="FF000000"/>
        <rFont val="Calibri"/>
        <family val="2"/>
      </rPr>
      <t xml:space="preserve">4.0 </t>
    </r>
    <r>
      <rPr>
        <sz val="8"/>
        <color rgb="FF000000"/>
        <rFont val="Calibri"/>
        <family val="2"/>
      </rPr>
      <t xml:space="preserve">Number of people trained/educated/informed through technical transfers, dialogues, workshops, campaigns, and other efforts </t>
    </r>
    <r>
      <rPr>
        <i/>
        <sz val="8"/>
        <color rgb="FF000000"/>
        <rFont val="Calibri"/>
        <family val="2"/>
      </rPr>
      <t>(disaggregated by: male, female, youth (15-24) and indigenous people)</t>
    </r>
    <r>
      <rPr>
        <b/>
        <i/>
        <sz val="8"/>
        <color rgb="FF000000"/>
        <rFont val="Calibri"/>
        <family val="2"/>
      </rPr>
      <t xml:space="preserve"> </t>
    </r>
  </si>
  <si>
    <t xml:space="preserve">Training Reports </t>
  </si>
  <si>
    <t>NA</t>
  </si>
  <si>
    <r>
      <rPr>
        <b/>
        <i/>
        <sz val="8"/>
        <color rgb="FF000000"/>
        <rFont val="Calibri"/>
        <family val="2"/>
      </rPr>
      <t xml:space="preserve">541 overall: </t>
    </r>
    <r>
      <rPr>
        <i/>
        <sz val="8"/>
        <color rgb="FF000000"/>
        <rFont val="Calibri"/>
        <family val="2"/>
      </rPr>
      <t>81 - participants of  Info days for Challenge Calls
132 - participants in National dialogue on just transition
38 - trained through Accelerator for decarbonisation and just transition
15 - trained for KAIZEN methodology
110 - trained through co-financed projects
25 - company representtaives included in the project implementation
40- participants in local dialogues on just transition
100 - participants in corporate dialoge on just transition</t>
    </r>
  </si>
  <si>
    <r>
      <t>5.0</t>
    </r>
    <r>
      <rPr>
        <sz val="8"/>
        <color rgb="FF000000"/>
        <rFont val="Calibri"/>
        <family val="2"/>
      </rPr>
      <t xml:space="preserve"> Number of development or sectoral policies/plans/budgets that integrate NDC targets or net-zero goals </t>
    </r>
  </si>
  <si>
    <t xml:space="preserve">   Legislation</t>
  </si>
  <si>
    <t>Yearly Report of the Government</t>
  </si>
  <si>
    <t>1 - Just Transition Plan to a Low Carbon Economy in Serbia</t>
  </si>
  <si>
    <t xml:space="preserve">   Covid-19 response measures or   </t>
  </si>
  <si>
    <t xml:space="preserve">   assessments </t>
  </si>
  <si>
    <t xml:space="preserve">   Development plans or roadmaps</t>
  </si>
  <si>
    <t xml:space="preserve">1 - socio-economic analysis for the sectors and communities most impacted by NDC’s targets </t>
  </si>
  <si>
    <t xml:space="preserve">   Sectoral policies and plans</t>
  </si>
  <si>
    <t xml:space="preserve">   National or sectoral budgets</t>
  </si>
  <si>
    <t xml:space="preserve">   Financial instruments or models</t>
  </si>
  <si>
    <t xml:space="preserve">   Subsidy reforms</t>
  </si>
  <si>
    <t xml:space="preserve">   Others (specify)</t>
  </si>
  <si>
    <t>1 - Compilation report</t>
  </si>
  <si>
    <r>
      <t>6.0</t>
    </r>
    <r>
      <rPr>
        <sz val="8"/>
        <color theme="1"/>
        <rFont val="Calibri"/>
        <family val="2"/>
      </rPr>
      <t xml:space="preserve"> Number of partnerships with Japanese organizations</t>
    </r>
  </si>
  <si>
    <r>
      <rPr>
        <b/>
        <sz val="8"/>
        <color rgb="FF000000"/>
        <rFont val="Calibri"/>
        <family val="2"/>
      </rPr>
      <t xml:space="preserve">3 - </t>
    </r>
    <r>
      <rPr>
        <sz val="8"/>
        <color rgb="FF000000"/>
        <rFont val="Calibri"/>
        <family val="2"/>
      </rPr>
      <t>3 merger of companies from Serbia and Japan</t>
    </r>
  </si>
  <si>
    <r>
      <rPr>
        <b/>
        <sz val="8"/>
        <color rgb="FF000000"/>
        <rFont val="Calibri"/>
        <family val="2"/>
      </rPr>
      <t>3 -</t>
    </r>
    <r>
      <rPr>
        <sz val="8"/>
        <color rgb="FF000000"/>
        <rFont val="Calibri"/>
        <family val="2"/>
      </rPr>
      <t xml:space="preserve"> Japanese Embassy in Serbia, JBAS, Kaizen Institute in Coratia</t>
    </r>
  </si>
  <si>
    <t xml:space="preserve">   Private Sector </t>
  </si>
  <si>
    <t>Project Report</t>
  </si>
  <si>
    <t>3 - merger of companies from Serbia and Japan in 3 decarbonization projects</t>
  </si>
  <si>
    <t xml:space="preserve">   JICA/University/technical experts</t>
  </si>
  <si>
    <t>2 - JBAS; KAIZEN Institute in Croatia</t>
  </si>
  <si>
    <t xml:space="preserve">   Other</t>
  </si>
  <si>
    <t>1 - Japanese Embassy in Serbia</t>
  </si>
  <si>
    <r>
      <rPr>
        <b/>
        <sz val="11"/>
        <color rgb="FFC00000"/>
        <rFont val="Calibri"/>
        <family val="2"/>
        <scheme val="minor"/>
      </rPr>
      <t xml:space="preserve">20 April, 2024 </t>
    </r>
    <r>
      <rPr>
        <sz val="11"/>
        <rFont val="Calibri"/>
        <family val="2"/>
        <scheme val="minor"/>
      </rPr>
      <t>(for the final version approved by the country coordinator)</t>
    </r>
  </si>
  <si>
    <t>1) Please fill out information in this "JSB2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"JSB2" tab on Q1 2024 activities under your JSB Work Plan. For any information that has been pre-filled, please review and edit if necessary highlighting the changes. .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</si>
  <si>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r>
      <t xml:space="preserve">Overview </t>
    </r>
    <r>
      <rPr>
        <b/>
        <sz val="12"/>
        <color rgb="FFFF0000"/>
        <rFont val="Calibri Light (heading)"/>
      </rPr>
      <t>JSB2</t>
    </r>
  </si>
  <si>
    <t>Smiljka Zivanovic, Andjela Vila</t>
  </si>
  <si>
    <t>Snezana Marstijepovic</t>
  </si>
  <si>
    <r>
      <rPr>
        <b/>
        <sz val="11"/>
        <color rgb="FF000000"/>
        <rFont val="Calibri"/>
        <scheme val="minor"/>
      </rPr>
      <t>Project impact and Comments</t>
    </r>
    <r>
      <rPr>
        <sz val="11"/>
        <color rgb="FFED7D31"/>
        <rFont val="Calibri"/>
        <scheme val="minor"/>
      </rPr>
      <t xml:space="preserve"> (Add details of the project impact towards achieving NDC targets, strengthening climate resilience and human security, ensuring green and just transformation in your country. You may also add any information you would like us to know additionally about the project impact and results. e.g. share if this project idea will be replicated from another funding? or if it led to implementation of another project?)</t>
    </r>
  </si>
  <si>
    <t xml:space="preserve">Serbia’s revised NDC puts a particular emphasis on decarbonization of the energy production and consumption sector, including not only the public and residential sector but industries and businesses. One of the expected novelties under Serbia’s NDC is the introduction of carbon pricing and GHG emissions trading, which will particularly affect the operations of the business sector (both, public and private companies). Therefore, project implemented Challenge Call for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in Serbia. Through co-financing 12 innovative business models, resulting in reduction of emissions of 15,656 t/CO2 in the 1st year of operation of installed equipment, and contributed to development of women entrepreneurship, green jobs and raising awareness and knowledge on the topic of Just Green Transition and Energy Poverty, project directly contributed effectively to achieving the NDC’s target in reducing GHG emissions while also ensuring financial sustainability. These projects will represent positive examples that can be replicated or drive the change in other similar companies, especially SMEs. The social impact of the transition to climate neutrality is primarily linked to employment, with direct consequences for the livelihoods of households, social exclusion and important gender implications. The project generated 33 green jobs.
The project results inspired other projects to replicate best practices. The "EU for Green Agenda in Serbia" project, financed by multiple donors (EU, European Investment Bank, Governments of Sweden, Switzerland and Serbia) published a new Innovation Challenge Call, which will drive new investments in clean energy by supporting innovative ideas that can contribute effectively to achieving the NDC target in reducing GHG emissions while also ensuring financial sustainability.
Three Just Transition and Energy poverty stakeholder dialogues were held, two on the local level and 1 on the National level, as the final event of the project. The dialogue process with stakeholders at national and local level on green transition for increased climate ambition and implementation of NDC were continued and gathered 170 stakeholders  to find a collective response and initiate dialogue with the whole of society on how to reduce potential job losses, undertake reskilling of  the workforce in a timely manner, and diversify economies (sources of income) in towns and municipalities that depend on coal production, so that all relevant stakeholders can be involved and no one is left behind in this process. 
The project conducted survey on energy poverty – assessing current situation (number and type of households and vulnerable consumers) and reviewing the existing measures for reducing the risks of energy poverty, and provided recommendations for improvements. </t>
  </si>
  <si>
    <r>
      <rPr>
        <b/>
        <sz val="11"/>
        <color theme="1"/>
        <rFont val="Calibri"/>
        <family val="2"/>
        <scheme val="minor"/>
      </rPr>
      <t>To which SDGs the project has contributed?</t>
    </r>
    <r>
      <rPr>
        <sz val="11"/>
        <color theme="1"/>
        <rFont val="Calibri"/>
        <family val="2"/>
        <scheme val="minor"/>
      </rPr>
      <t xml:space="preserve"> </t>
    </r>
    <r>
      <rPr>
        <sz val="11"/>
        <color theme="5"/>
        <rFont val="Calibri"/>
        <family val="2"/>
        <scheme val="minor"/>
      </rPr>
      <t>(provide brief information about which SDGs were supported through this project and how)</t>
    </r>
  </si>
  <si>
    <t>SDGs to which the project contributed: 
SDG1 (No poverty ) - Project supported vulnerable households in their communities to insulate and renovate their homes, while also providing them with ecologically acceptable heating sources. Additionally, project supported retrainings of workers for new, green, jobs, encouraged the development of ideas and concrete steps in diversifying regional and local economies in order to create timely alternatives to fossil fuel-based economic development.
SDG7 (Affordable and clean energy) - Project supported implementation of innovative business models that reduce import dependency, diversify electricity generation mix, reduce energy intensity of the economy or enable access to clean and affordable energy for vulnerable population.
SDG9 (Industy, innovation and infrastructure) and SDG12 (Responsible consumption and production) - Through the Innovation Challenge Call, the project provided concrete investments by supporting innovative business ideas that can contribute effectively to achieving the NDC’s target in reducing GHG emissions.
SDG13 (Climate action) - Project contributed to the reduction of greenhouse gas emissions (GHG) and environmental pollution, through co-financing Innovative business  models which should drive new investments in clean energy, thus ensuring financial sustainability.</t>
  </si>
  <si>
    <t>1.1 Driving investment in clean energy</t>
  </si>
  <si>
    <t>1.2 Support to Ministries of Energy, Finance, Environment and Planning to address key energy-related decisions towards just transition</t>
  </si>
  <si>
    <t xml:space="preserve">1.3 Alignment of energy targets in NDCs with net-zero pathways </t>
  </si>
  <si>
    <t>2.1 Scaling-up adaptation, resilience, and disaster risk reduction tools and ensuring they are available in fragile settings and to marginalized groups</t>
  </si>
  <si>
    <t>2.2 Aligning targets in NDCs with national adaptation strategies and plans</t>
  </si>
  <si>
    <r>
      <t xml:space="preserve">1.1 </t>
    </r>
    <r>
      <rPr>
        <sz val="9"/>
        <color rgb="FF000000"/>
        <rFont val="Arial"/>
        <family val="2"/>
      </rPr>
      <t>Tonnes of CO2 emissions avoided or reduced</t>
    </r>
  </si>
  <si>
    <r>
      <rPr>
        <b/>
        <i/>
        <sz val="8"/>
        <color rgb="FF000000"/>
        <rFont val="Arial"/>
      </rPr>
      <t xml:space="preserve">15.656 t/CO2 </t>
    </r>
    <r>
      <rPr>
        <i/>
        <sz val="8"/>
        <color rgb="FF000000"/>
        <rFont val="Arial"/>
      </rPr>
      <t>in 1st year for twelve projects that have been finalized.</t>
    </r>
  </si>
  <si>
    <r>
      <t xml:space="preserve">1.2 </t>
    </r>
    <r>
      <rPr>
        <sz val="9"/>
        <color rgb="FF000000"/>
        <rFont val="Arial"/>
        <family val="2"/>
      </rPr>
      <t>Megawatts of renewable or low-emission energy capacity installed, generated or rehabilitated</t>
    </r>
  </si>
  <si>
    <t>Reports of the supported teams</t>
  </si>
  <si>
    <r>
      <rPr>
        <b/>
        <i/>
        <sz val="8"/>
        <color rgb="FF000000"/>
        <rFont val="Arial"/>
      </rPr>
      <t>324 KW RES</t>
    </r>
    <r>
      <rPr>
        <i/>
        <sz val="8"/>
        <color rgb="FF000000"/>
        <rFont val="Arial"/>
      </rPr>
      <t xml:space="preserve"> for twelve projects that have been finalized.</t>
    </r>
  </si>
  <si>
    <r>
      <t xml:space="preserve">1.3 </t>
    </r>
    <r>
      <rPr>
        <sz val="9"/>
        <color rgb="FF000000"/>
        <rFont val="Arial"/>
        <family val="2"/>
      </rPr>
      <t xml:space="preserve">Number of beneficiaries with new access to green/sustainable energy </t>
    </r>
    <r>
      <rPr>
        <i/>
        <sz val="9"/>
        <color rgb="FF000000"/>
        <rFont val="Arial"/>
        <family val="2"/>
      </rPr>
      <t>(disaggregated by: male, female, youth (15-24) and indigenous people)</t>
    </r>
  </si>
  <si>
    <r>
      <rPr>
        <b/>
        <i/>
        <sz val="8"/>
        <color rgb="FF000000"/>
        <rFont val="Arial"/>
      </rPr>
      <t xml:space="preserve">419 beneficiaries (214 men - 205 women): 
</t>
    </r>
    <r>
      <rPr>
        <i/>
        <sz val="8"/>
        <color rgb="FF000000"/>
        <rFont val="Arial"/>
      </rPr>
      <t>1) Join Novi Pazar: 30 beneficiaries (10 men + 20 women)
2) PUC “City Sanitation” Novi Pazar: 20 beneficiaries (18 men + 2 women)
3) Elektropionir Belgrade: 70 beneficiaries (40 men + 30 women)
4) BeoCista Energija: 50 beneficiaries (25 men + 25 women)
5) Mizan line Novi Pazar: 40 beneficiaries (20 men + 20 women)
6) “RESAVICA”: 113 beneficiaries (45 men + 68 women)
7) GRP Center Sombor: 10 beneficiaries (5 men + 5 women)
8) DS ISKOP GRADNJA ltd. Novi Pazar: 25 beneficiaries (15 men + 10 women)
9) KAYAK HOUSE Novi Sad: 30 beneficiaries (20 men + 10 women)
10) AY-YA PRODUCTS Sid: 10 beneficiaries (10 women)
11) Toyo Tire Serbia Indjija: 10 beneficiaries (6 men + 4 women)
12) BEOATLING ltd. Belgrade : 11 beneficiaries (10 men + 1 woman)</t>
    </r>
  </si>
  <si>
    <r>
      <t xml:space="preserve">2.0 </t>
    </r>
    <r>
      <rPr>
        <sz val="9"/>
        <color rgb="FF000000"/>
        <rFont val="Arial"/>
        <family val="2"/>
      </rPr>
      <t xml:space="preserve">Number of direct beneficiaries with increased resilience to climate change (i.e., more resilient physical and natural assets, diversified and strengthened livelihoods and sources of income, new/improved climate information systems) </t>
    </r>
    <r>
      <rPr>
        <i/>
        <sz val="9"/>
        <color rgb="FF000000"/>
        <rFont val="Arial"/>
        <family val="2"/>
      </rPr>
      <t>(disaggregated by: male, female, youth (15-24) and indigenous people)</t>
    </r>
  </si>
  <si>
    <t>163 - social endangered people helped by public and private companies throught 12 co-financed social-responsible projects 
9 poor households helped by public and private companies through implementation of energy efficiency improvements in a family houses (Installation of a facade on the family house and/or donating of individual furnaces to use environmental friendly energy source and/or Installation of new windows and doors and/or donating 5 tons of briquets for heating)</t>
  </si>
  <si>
    <r>
      <t xml:space="preserve">3.0 </t>
    </r>
    <r>
      <rPr>
        <sz val="9"/>
        <color rgb="FF000000"/>
        <rFont val="Arial"/>
        <family val="2"/>
      </rPr>
      <t xml:space="preserve">Number of green/sustainable jobs created </t>
    </r>
    <r>
      <rPr>
        <i/>
        <sz val="9"/>
        <color rgb="FF000000"/>
        <rFont val="Arial"/>
        <family val="2"/>
      </rPr>
      <t>(disaggregated by: male, female, youth (15-24) and indigenous people)</t>
    </r>
  </si>
  <si>
    <r>
      <t xml:space="preserve">4.0 </t>
    </r>
    <r>
      <rPr>
        <sz val="9"/>
        <color rgb="FF000000"/>
        <rFont val="Arial"/>
        <family val="2"/>
      </rPr>
      <t xml:space="preserve">Number of people trained/educated/informed through technical transfers, dialogues, workshops, campaigns, and other efforts </t>
    </r>
    <r>
      <rPr>
        <i/>
        <sz val="9"/>
        <color rgb="FF000000"/>
        <rFont val="Arial"/>
        <family val="2"/>
      </rPr>
      <t>(disaggregated by: male, female, youth (15-24) and indigenous people)</t>
    </r>
    <r>
      <rPr>
        <b/>
        <i/>
        <sz val="9"/>
        <color theme="1"/>
        <rFont val="Arial"/>
        <family val="2"/>
      </rPr>
      <t xml:space="preserve"> </t>
    </r>
  </si>
  <si>
    <r>
      <rPr>
        <b/>
        <i/>
        <sz val="8"/>
        <color rgb="FF000000"/>
        <rFont val="Arial"/>
      </rPr>
      <t xml:space="preserve">847	overall (455 men + 392 women):
</t>
    </r>
    <r>
      <rPr>
        <i/>
        <sz val="8"/>
        <color rgb="FF000000"/>
        <rFont val="Arial"/>
      </rPr>
      <t>171 - participants of Info days for Challenge Calls (125 men + 46 women)
92 - participants in National dialogue on just transition and energy poverty (37 men + 55 women)
78 - participants in local dialogues on just transition and energy poverty (42 men + 36 women)
24 - trained through Accelerator (9 men + 15 women)
9 - trained for KAIZEN methodology  (3 men + 6 women)
54 - number of company`s project staff members included and responsible for the project implementation (25 men + 29 women)
419 - number of participants at workshops and public events organized by companies (214 men + 205 women)</t>
    </r>
  </si>
  <si>
    <r>
      <t>5.0</t>
    </r>
    <r>
      <rPr>
        <sz val="9"/>
        <color rgb="FF000000"/>
        <rFont val="Arial"/>
        <family val="2"/>
      </rPr>
      <t xml:space="preserve"> Number of development or sectoral policies/plans/budgets that integrate NDC targets or net-zero goals</t>
    </r>
  </si>
  <si>
    <t>1) Recommendations for establishing system of monitoring, reporting and updating the relevant documents on just green transition, with gender disaggregated data
2) Recommendations for implementation of measures (gender sensitive), with examples of good practice relevant for reducing energy poverty, and for establishing system of monitoring and reporting on energy
3Monitoring and reporting systems with a focus on social component of the green transition process – inputs for Serbian green governance
4) Green skills for labour market  - Green Skills Academy model
5) Examples of good practice from  Japan</t>
  </si>
  <si>
    <t>1) Legal gap assessments to identify all necessary changes and amendments in the legislation relevant for the just green transition issues
2) Legal gap assessments and cost analyses to identify all necessary changes and amendments in the legislation relevant for the energy poverty issues</t>
  </si>
  <si>
    <r>
      <t>6.0</t>
    </r>
    <r>
      <rPr>
        <sz val="9"/>
        <color rgb="FF000000"/>
        <rFont val="Arial"/>
        <family val="2"/>
      </rPr>
      <t xml:space="preserve"> Number of partnerships with Japanese organizations</t>
    </r>
  </si>
  <si>
    <r>
      <rPr>
        <b/>
        <sz val="8"/>
        <color rgb="FF000000"/>
        <rFont val="Arial"/>
      </rPr>
      <t>2 Japanese companies:</t>
    </r>
    <r>
      <rPr>
        <sz val="8"/>
        <color rgb="FF000000"/>
        <rFont val="Arial"/>
      </rPr>
      <t xml:space="preserve"> Toyo Tyre d.o.o.Serbia and “Beo Cista Energija” founded by Japanese corporation ITOCHU</t>
    </r>
  </si>
  <si>
    <r>
      <rPr>
        <b/>
        <sz val="8"/>
        <color rgb="FF000000"/>
        <rFont val="Arial"/>
      </rPr>
      <t>3 -</t>
    </r>
    <r>
      <rPr>
        <sz val="8"/>
        <color rgb="FF000000"/>
        <rFont val="Arial"/>
      </rPr>
      <t xml:space="preserve"> Japanese Embassy in Serbia, Japanese Business Aliance in Serbia, Kaizen Institute in Coratia</t>
    </r>
  </si>
  <si>
    <t>2 - merger of companies from Serbia and Japan in 2 decarbonization projects: Toyo Tyre d.o.o.Serbia and “Beo Cista Energija” founded by Japanese corporation ITOCHU</t>
  </si>
  <si>
    <t xml:space="preserve">Number of indirect benefeciaries </t>
  </si>
  <si>
    <t xml:space="preserve">more than 100,000 citizens </t>
  </si>
  <si>
    <t>Other(please enter other indicators relevant to the project results in your country)</t>
  </si>
  <si>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Q1 2024 if possible)</t>
    </r>
  </si>
  <si>
    <t>The last quarter of the project implementation was marked with final implementation of innovative and just green transition activities on the partners side, in accordance to the PBP Agreements, as well as on the PIU side. In this period project partners finished all of the contracted deliverables, investments in renewable energy solutions with expected emission reductions of 15,656 t/CO2 in the 1st year of operation of installed equipment. Other innovative business models contributed to development of women entrepreneurship, green jobs and raising awareness and knowledge on the topic of Just Green Transition and Energy Poverty through 23 workshops and 21 public outreach events. The Project Implementation Unit (PIU) ran an intensive public outreach campaign, with highly recognisable results by the UNDP Serbia communication unit. Short reels, showing the human side of the story behind global and national projects, gave us more views on social media than any UNDP Serbia releases before. Three Just Transition and Energy poverty stakeholder dialogues were held, two on the local level and 1 on the National level, as the final event of the project. The dialogues brought together 170 stakeholders from the Ministry of Mining and Energy, Ministry of Environmental Protection, local governments, PC Elektroprivreda Srbije, TPP Nikola Tesla, Kostolac and Kolubara, mine Bogovina, PC Resavica, private companies from Obrenovac and Boljevac, the Chamber of Commerce of Serbia, the Secretariat for Energy of the City of Belgrade, the National Employment Service, the Center for Social Work, as well as local and national experts dealing with environmental and social protection. Consultants engaged for Legal Gap assessment, support to the Ministry of Mining and energy in developing the public call for LSGs to improve energy efficiency in public and residential buildings, analysis on establishing the monitoring and reporting system on just green transition from the developed countries, a preparation report with recommendations on establishing a monitoring, reporting and updating system, analysis of the number of households falling under energy poverty, Conducting analyses of established monitoring and reporting system on energy poverty, were all submitted and adopted by UNDP.</t>
  </si>
  <si>
    <t xml:space="preserve"> </t>
  </si>
  <si>
    <r>
      <rPr>
        <b/>
        <sz val="10"/>
        <color rgb="FF000000"/>
        <rFont val="Calibri"/>
        <family val="2"/>
        <scheme val="minor"/>
      </rPr>
      <t xml:space="preserve">Partnership
</t>
    </r>
    <r>
      <rPr>
        <b/>
        <sz val="10"/>
        <color rgb="FFC65911"/>
        <rFont val="Calibri"/>
        <family val="2"/>
        <scheme val="minor"/>
      </rPr>
      <t>(Provide concrete examples of partnerships with Japanese counterparts (Embassy of Japan, JICA, academic, private sector, NGOs, governmental organisations of Japan etc)</t>
    </r>
    <r>
      <rPr>
        <b/>
        <sz val="10"/>
        <color rgb="FF000000"/>
        <rFont val="Calibri"/>
        <family val="2"/>
        <scheme val="minor"/>
      </rPr>
      <t xml:space="preserve"> </t>
    </r>
  </si>
  <si>
    <t>The project continues intensive collaboration with the Embassy of Japan in Serbia and relevant ministries – Ministry of Mining and Energy and Ministry of Environmental Protection of the Republic of Serbia. UNDP engaged a consultant with many years of working experience in Japanese Business Alliance in Serbia (JBAS), with Japanese companies working in Serbia and ones that are planning and considering business development in Serbia, in order to promote the project and contribute to the development of cooperation between companies in Serbia and Japanese companies on the Just Green Transition and Energy Poverty topic. The main goal is to promote potential implementation of the Japanese green technologies and products, application of the related knowledge and experience in the process of green transformation of the economy. 
PIU invited Japan Embassy to participate in the organized a On Site visit to four, out of twelve project solutions in February 2024. The four projects are located in the Novi Pazar-Sjenica region, far from the capital and main economic development paths, which is why these projects are so valuable. Together with project team members, Mr. Fabrizzio Andreuzzi, UNDP Serbia DRR, and Ms. Kaori Igarashi, Second Secretary to the Ambassador of Japan in Serbia, participated in the visit. This visit gave a whole new perspective to the management of UNDP and representatives of the donor, of the impact implemented projects have on their local communities. It also gave an opportunity for the UNDP management, project team members and donor representatives, to get to know each other on a more personal level, opening the door for future cooperation on a different level. In February 2024, Kaizen Certification program finished, as part of the acceleration process for the companies. Eight companies expressed interest in participation of the course lasting 7 modules and 4 months. Nine participants all together took the course, with one project team member. Eight participants received Kaizen Certificates, after final testing.</t>
  </si>
  <si>
    <t xml:space="preserve">JSB Project Work Plan </t>
  </si>
  <si>
    <t xml:space="preserve">Q2-2023 PROGRESS: For reference- DO NOT UPDATE </t>
  </si>
  <si>
    <t xml:space="preserve">Q3-2023 PROGRESS: For reference- DO NOT UPDATE </t>
  </si>
  <si>
    <t xml:space="preserve">Q4-2023 PROGRESS: For reference- DO NOT UPDATE </t>
  </si>
  <si>
    <t>ENTER Q1-2024 PROGRESS REPORT HERE</t>
  </si>
  <si>
    <r>
      <t>Expected Outputs</t>
    </r>
    <r>
      <rPr>
        <sz val="11"/>
        <color rgb="FF000000"/>
        <rFont val="Calibri"/>
        <family val="2"/>
        <scheme val="minor"/>
      </rPr>
      <t> </t>
    </r>
  </si>
  <si>
    <r>
      <t>CO Indicators</t>
    </r>
    <r>
      <rPr>
        <sz val="11"/>
        <color rgb="FF000000"/>
        <rFont val="Calibri"/>
        <family val="2"/>
        <scheme val="minor"/>
      </rPr>
      <t> </t>
    </r>
  </si>
  <si>
    <r>
      <t>Baseline</t>
    </r>
    <r>
      <rPr>
        <sz val="11"/>
        <color rgb="FF000000"/>
        <rFont val="Calibri"/>
        <family val="2"/>
        <scheme val="minor"/>
      </rPr>
      <t> </t>
    </r>
  </si>
  <si>
    <r>
      <t>Targets</t>
    </r>
    <r>
      <rPr>
        <sz val="11"/>
        <color rgb="FF000000"/>
        <rFont val="Calibri"/>
        <family val="2"/>
        <scheme val="minor"/>
      </rPr>
      <t> </t>
    </r>
  </si>
  <si>
    <t>Activity Result</t>
  </si>
  <si>
    <t>Actions</t>
  </si>
  <si>
    <t>Status as of Q2 2023</t>
  </si>
  <si>
    <t>Comments</t>
  </si>
  <si>
    <t>Link to FINAL documents/products</t>
  </si>
  <si>
    <t>Status as of Q3 2023</t>
  </si>
  <si>
    <t>Status as of Q4 2023</t>
  </si>
  <si>
    <t>Status as of Q1 2024</t>
  </si>
  <si>
    <t>Please do not edit</t>
  </si>
  <si>
    <t>Select from dropdown menu</t>
  </si>
  <si>
    <t>Please provide Q2 2023 activity progress details here according to each activity targets (include quantitative results where available)</t>
  </si>
  <si>
    <t>Click here to upload visibility efforts, knowledge management products, PRs 
(If files are posted in an existing website please share URL links in the rows below)</t>
  </si>
  <si>
    <t>Please provide Q3 2023 activity progress details here according to each activity targets (include quantitative results where available)</t>
  </si>
  <si>
    <t>Please provide Q4 2023 activity progress details here according to each activity targets (include quantitative results where available)</t>
  </si>
  <si>
    <t>Please provide Q1 2024 activity progress details here according to each activity targets (include quantitative results where available)</t>
  </si>
  <si>
    <t xml:space="preserve">Country Output 1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identified and deployed
Global Output: 
1.1 Driving investment in clean energy </t>
  </si>
  <si>
    <t xml:space="preserve">Number of applications to the Challenge Call received
</t>
  </si>
  <si>
    <t xml:space="preserve">NA
</t>
  </si>
  <si>
    <t xml:space="preserve">20
</t>
  </si>
  <si>
    <t>1.1. Activity Result - Innovation Challenge Call to support investments and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conducted</t>
  </si>
  <si>
    <t xml:space="preserve">Preparation of Innovation Challenge Call (including elaboration of criteria, as well as gender sensitive evaluation criteria)
</t>
  </si>
  <si>
    <t xml:space="preserve">The Project Team prepared the Challenge Call with evaluation criteria. The aim of the “Challenge Call for Innovative business models that diversify electricity generation mix, reduce energy intensity of the economy or enables clean energy, especially for the vulnerable consumers” was to invite Serbian private and public sector companies to propose innovative solutions that contribute to the green transformation of the economy, energy security of the country and the prevention of energy poverty. The Challenge Call in particular targeted businesses and sectors still relying on the intensive use of fossil fuels. Potential applicants were encouraged to consider integration of just transition elements into their proposals, such as reskilling, upskilling of the workforce, re-employment, support to affected regions etc., but also applications that include elements such as depollution of the environment, economy decarbonization, decreasing energy intensity of the economy, enabling affordable supply of clean energy, especially for vulnerable consumers, and encouragement of women`s entrepreneurship and new industry branches as an alternative to the coal industry.
As evaluation criteria, among others, the following criteria are listed: established cooperation between companies from Serbia and companies from Japan that operate in Serbia in order to encourage the use of Japanese green technologies and products, application of knowledge and experience in the process of green transformation of the economy; does the project encourage the retraining of workers and the development of new skills that are needed for the modern labour market? Does the project have elements of support for women’s entrepreneurship in the process of green transformation of the economy? Is the project’s impact on managing the social and economic effects of a just green transition in the coal regions and/or energy poverty demonstrated?
</t>
  </si>
  <si>
    <t>Reported in the previous period</t>
  </si>
  <si>
    <t>Reported in the first Quarter of implementation</t>
  </si>
  <si>
    <t>Number of information sharing sessions organized</t>
  </si>
  <si>
    <t>At least 2</t>
  </si>
  <si>
    <t>Lunching Innovation Challenge Call and organizing at least two information sharing sessions</t>
  </si>
  <si>
    <t>On Track (In Progress)</t>
  </si>
  <si>
    <t xml:space="preserve">The Challenge Call was launched on May, 25, 2023. The application deadline is July 12, 2023. Reporting period, six info days related to promotion of the Challenge Call and discussion with potential project promoters, were organized. First Info Day was organized in Belgrade on March 25 with 37 participants, in cooperation with JBAS and with presence more than 30 Japanese companies that operate in Serbia. Second Info day was organized in Zlatibor, on 31 May, during the conference “Mining in Serbia” with presence of 42 participants (35 men and 7 women). Third info day was organized in Zaječar on June 21  with presence of 30 participants (34 men and 6 women). Forth info day was organized in Pančevo, on June 27 with presence of 10 participants (7 men and 3 women). Fifth info day was organized in Valjevo on June 28 with presence of 24 participants (18 men and 6 women). Sixth info day was organized on June 29 in Novi Sad with presence of 18 participants (11 men and 7 women). </t>
  </si>
  <si>
    <t>https://www.undp.org/serbia/news/call-innovative-solutions-production-electrical-energy-renewable-sources-and-reduction-energy-consumption
https://zajecar.pks.rs/vesti/u-rpk-zajecar-predstavljen-program-ujedinjenih-nacija-za-razvoj-undp-za-inovativne-poslovne-modele-u-cilju-poboljsanja-energetske-efikasnosti-8571
https://pancevo.pks.rs/vesti/odrzan-info-dan-u-okviru-javnog-poziva-koji-sprovodi-program-ujedinjenih-nacija-za-razvoj-undp-8590 
https://valjevo.pks.rs/vesti/info-dan-u-okviru-javnog-poziva-za-inovativne-poslovne-modele-8593</t>
  </si>
  <si>
    <t>Besides 6 info sessions related to promotion of the Challenge Call organized in the previous period, 7th info day was organized in Novi Pazar on 5th July, with presence of major and other representatives of City of Novi Pazar and 37 participants (27 men and 10 women).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</si>
  <si>
    <t xml:space="preserve">https://www.b92.net/lokal/novi-pazar/drustvo-zelena-tranzicija-u-fokusu-javnog-poziva-u-novom-pazaru-video-2362129 
https://rtvnp.rs/2023/07/05/odrzan-info-dan-o-projektima-smanjenja-energetskog-siromastva/152972
https://sandzakhaber.net/u-novom-pazaru-odrzan-info-dan-o-projektima-smanjenja-energetskog-siromastva/
https://naslovi.net/2023-07-05/indeksonline/u-novom-pazaru-odrzan-info-dan-o-projektima-smanjenja-energetskog-siromastva/33882417
Local TV station report:
 https://youtu.be/JqKY-M90Un0?si=YkySIQVL8ApngqPw 
</t>
  </si>
  <si>
    <t>Evaluation of the applications submitted to the Challenge Call completed and innovative solutions selected for further development in the acceleration process</t>
  </si>
  <si>
    <t>On Track (Planned)</t>
  </si>
  <si>
    <t xml:space="preserve">In total, 29 project applications were received on the Challenge Call. The total investment value of all eligible applications (28 applications) amounts up to 55.8 milion USD,  while the co-financing amount required from the project is 1.75 milion USD (3.12 %). Available fund for co-financing at least 5 applications through the project is 450,000 USD.
The received applications were evaluated by independent evaluators and results were presented on the Project Steering Committee meeting which was held on August, 29th, 2023. Project Steering Committee approved all 28 project ideas (12 RES, 4 Resource and energy efficiency, 7 Circular Economy, 1 Sustainable transportation, 3 Automatization and digitalization of the organization/production process,1 new business models) which will start with the acceleration process through which the technical support and capacity building will be provided to the selected project teams.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
  </si>
  <si>
    <t>Reported in the second Quarter of implementation</t>
  </si>
  <si>
    <t>Number of workshops organized</t>
  </si>
  <si>
    <t>At least 5</t>
  </si>
  <si>
    <t>Incubation/acceleration process conducted (mentorship, couching workshops including KAIZEN management, identifying co-financing sources for selected teams), including integration of gender elements</t>
  </si>
  <si>
    <t xml:space="preserve">The acceleration process started on 6th September, and will last for approximately three months and will provide technical support and capacity building to the selected teams. Acceleration activities will support synergies between the decarbonization and just transition principles, while also supporting prevention of energy poverty and help participants think systematically in a new manner.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Two project workshops were organized: “Project cycle management and preparation of project document”, on 14-15th September and “Strategic framework, mechanisms and principles of decarbonization, just transition and energy poverty”, on 27th September 2023. 
</t>
  </si>
  <si>
    <t xml:space="preserve">Link social media workshop 1: 
https://m.facebook.com/story.php?story_fbid=10224663674479739&amp;id=1246953754&amp;mibextid=Nif5oz 
Link social media workshop 2:
https://m.facebook.com/story.php?story_fbid=10224669193737717&amp;id=1246953754&amp;mibextid=Nif5oz
</t>
  </si>
  <si>
    <t xml:space="preserve">During the Acceleration phase, the project established collaboration with KAIZEN Institute concerning capacity building of Serbian companies. Implementing Japanese KAIZEN management methodology and tools will assist companies to jumpstart their efforts to decrease their carbon footprint longterm through process and resources optimization. Nine companies from the accelerator and one project team member have enrolled into the Kaizen Cetification program, that will finish by the end of December, and it includes 3 Modules: KAIZENTM Foundations Key, KAIZENTM Tools, KAIZENTM Energy &amp; Environment
From 5 project workshops, 2 were completed in the previosu period, 3 were held in this quarter: in Sabac, 1. “Sources of financing project ideas" with 10 women and 12 men present, 2. "Preparation for the public appearance of the project”, 10 women and 10 men present, with a Study Visit to Energy Independent Island of City of Sabac and Circular economic center of Elixir Company on 3rd-4th October and 3. “Implementation, reporting and promotion of projects", with 11 women and 7 men present, on 23rd of November in Belgrade. Excel table with all relevant information of participation is uploaded on the platform.
</t>
  </si>
  <si>
    <t>https://m.facebook.com/story.php?story_fbid=10224669193737717&amp;id=1246953754&amp;mibextid=Nif5oz 
https://m.facebook.com/story.php?story_fbid=10228437363350550&amp;id=1575417468&amp;mibextid=Nif5oz</t>
  </si>
  <si>
    <t>The 28 companies which were part of the acceleration process, stressed, that this part of the UNDP contribution to their companies development is as important as the financial one. Some companies, claimed capacity building in this way was never offered to them, by any national or international body and they see more value in this than financial. Direct work of Project Manager and Project Coordination associate together with mentors on each idea and team directly, was a development of a trusting relationship between stakeholder in the Just Green Transition. Companies welcomed with great respect and excitement all of the suggestions from UNDP team members to improve their project idea. The 12 most mature ones were co-financed, others, came out of the accelerator with new knowledge, connections, ideas and opportunities. Kaizen certification was a special program of 7 modules for interested companies. 8 companies showed interest in participation of this four month process and one team member. After all the tasks and final assessment, 8 individuals, 7 from the project partner companies and 1 UNDP member received Kaizen certificate. All participants agreed that Kaizen Program should be offered to all acceleration participants in all project, due to its inspirational teachings and practical learnings.</t>
  </si>
  <si>
    <t>Number of most innovative decarbonization/green transformation solutions deployed</t>
  </si>
  <si>
    <t xml:space="preserve">
At least 5</t>
  </si>
  <si>
    <t>1.2. Activity Result - Financial agreements for the implementation of the projects innovative business models that reduce import dependency, diversify electricity generation mix, reduce energy intensity of the economy or enable access to clean and affordable energy for vulnerable population, completed</t>
  </si>
  <si>
    <t>Most mature projects ready for co-financing selected (paying attention to strengthened support provided to women-led business projects)
-	Low-Value Performance-based Payment Agreements issued (including due diligence process, defining outcomes and set of indicators which would trigger payments)
-	Monitoring of the implementation of selected projects</t>
  </si>
  <si>
    <t>At least five projects, that are technically and business-wise most mature and advanced, will be selected for co-financing, though Low-Value Performance-Based Payments Agreements (PBP Agreements). All PBP Agreements will be signed at beginning of November 2023.</t>
  </si>
  <si>
    <t xml:space="preserve">Twelve most mature advanced projects, technically and business-wise from the Accelerator were selected and approved by the Project Steering committee for co-financing on 3rd of November. 12 contracts were signed with:
1.Project: Innovative production of denim, Join ltd. Novi Pazar, Co-financing from UNDP: US$ 49,000.00
2.Project: From biomass to clean energy for clean air, PUC “City Sanitation” Novi Pazar, Co-financing from UNDP: US$ 49,500.00
3.Project: Solar Harvest, Energy cooperative Elektropionir, Co-financing from UNDP: US$ 26,600.00
4.Project: Vinca Recourse Recovery Centre Project, Beo Čista Energija ltd. Belgrade, Co-financing from UNDP: US$ 45,906.60
5.Project: Photovoltaic power plant on the roof, Mizan Line doo Novi Pazar, Co-financing from UNDP: US$ 49,000.00
6.Project: Parterre arrangement of Coal mining museum Senjski Rudnik, Public company for underground coal mining RESAVICA,Co-financing from UNDP: US$ 40,570.70
7.Project: Solar power plant for own use with sale of the surplus to the electricity grid, GRP Centar LTD. Sombor, Co-financing from UNDP: US$ 25,786.36
8.Project: Improving the sustainability of the construction industry by recycling construction waste, DS ISKOP GRADNJA ltd. Novi Pazar,Co-financing from UNDP: US$ 49,500.00
9.Project title: Solar catamaran E-Cat X, KAYAK HOUSE ltd. Novi Sad, Co-financing from UNDP: US$ 46,000.00
10.Project title: Use of hazelnuts in the production and processing of AY-YA products, closure of the production process, and promotion of women’s entrepreneurship in the Municipality of Sid, AY-YA Products Sid,Co-financing from UNDP: US$ 17,136.34
11.Project: Patent/prototype development: Innovative use of recycled tire pellets to create non-toxic, circular, and modular street furniture that puts used tires back on city streets, Toyo Tire Serbia ltd, Co-financing from UNDP: US$ 46,000.00
12. Project: Electrical Energy Production by Human Powered Exercise Machines,Beoatling ltd. Belgrade, Co-financing from UNDP: US$ 5,000.00
</t>
  </si>
  <si>
    <t xml:space="preserve">https://view.officeapps.live.com/op/view.aspx?src=https%3A%2F%2Fwww.undp.org%2Fsites%2Fg%2Ffiles%2Fzskgke326%2Ffiles%2F2023-11%2FList%2520of%252012%2520selected%2520projects%2520for%2520co-financing.docx&amp;wdOrigin=BROWSELINK
https://www.undp.org/serbia/news/innovations-contribute-reduction-energy-poverty-and-just-green-transition
</t>
  </si>
  <si>
    <t xml:space="preserve">• 15,656 t/CO2 emissions avoided or reduced in the 1st year for 12 projects that have been co-financed through JSB2 project, while in a 20-year horizon it is expected to reach a cumulative level of 313,125 t/CO2e
• 324 KW of RES installed, for 12 projects that have been co-financed through JSB2 project
• 33 new green jobs are created through implementation of 12 projects, co-financed through the JSB project
• 24 representatives of public and private companies were trained through Accelerator 
• 9 representatives of business and institutional stakeholders were trained for KAIZEN methodology
• 23 workshops were held within the implementation of 12 projects, reaching out to different targeted groups with 419 beneficiaries such as: women entrepreneurs, textile industry workers and managers, agricultural associations, healthcare workers, humanitarian and social workers, construction industry stakeholders, woman in mining, elementary school children, college students, Japanese stakeholders
•	163 - social endangered people helped by public and private companies throught 12 co-financed social-responsible projects 
•	9 poor households helped by public and private companies through implementation of energy efficiency improvements in a family houses (Installation of a facade on the family house and/or donating of individual furnaces to use environmental friendly energy source and/or Installation of new windows and doors and/or donating 5 tons of briquets for heating)
•	Signed 3 legal one-year agreements with 3 public institutions dealing with child care (Dr Milan Petrovic school Novi Sad, CHILDREN'S VILLAGE "Dr Milorad Pavlović"- for the children without parental care, Inter-Municipal Organization for Assistance to Mentally Disabled Persons Stara Pazova-Inđija), for minimum 6 free of charge ride with solar-powered catamaran for eco-conscious transportation in Serbia per institution
•	Built and donated one educational playground by using vulcanized rubber tires, as an interactive learning environment promoting physical activity and cognitive development in children
• 21 promotional events organized by companies, with local, regional and national media outreach.
• 54 representatives of public and private companies were directly included in and responsible for the project implementation
• More than 170 representatives of various stakeholders (at national, local level and with corporate sector) included in dialogues on green transition and energy poverty.
</t>
  </si>
  <si>
    <t>Number of public outreach events organized</t>
  </si>
  <si>
    <t xml:space="preserve">1.3. Activity Result - Public outreach events to disseminate results and encourage replication of innovative solutions conducted </t>
  </si>
  <si>
    <t>Public outreach campaign conducted to disseminate results and encourage the replication of pilot projects (including the use of social media, TV, radio, articles in printed media and video coverage)</t>
  </si>
  <si>
    <t xml:space="preserve"> 
This project activity will be constantly implemented during the implementation of the selected projects in cooperation with the UNDP Communication team and company`s PR services.
Information about kick-off /acceleration event, held on 6th September was published in 23 media articles (press release attached) in differeent national and local TV/ radio/social media. Launching of the project Accelerator was announced on the Serbia's public broadcaster / RTS, during the prime time informative programme (so called "Dnevnik 2").
1st and 2nd local dialogue events that will be organized in November 2023 will be communicated on local and social media</t>
  </si>
  <si>
    <t xml:space="preserve">Press release for kick-off /acceleration event atached 
http://streaming.ninamedia.rs/uploads/videodownload.php?src=/2023/09/06/19C0A5B1-C058-4E10-9144-A722F1A956A2&amp;dst=06_09_2023_RTS1_Dnevnik_2_RTS1_19_43_00 </t>
  </si>
  <si>
    <t xml:space="preserve">The news about 12 selected projects for co-financing was published by many medias. Press clipping in attachment. 
</t>
  </si>
  <si>
    <t>https://youtu.be/1g3LgdtMyDM?si=j8Ga9Xw49hIIZLVS
https://energetskiportal.rs/inovacije-pomazu-energetski-ugrozenim-domacinstvima-i-doprinose-pravednoj-zelenoj-tranziciji/
https://www.linkedin.com/posts/japanese-business-alliance-in-serbia_itochu-visit-belgrade-activity-7138139196782788608-g_3p?utm_source=share&amp;utm_medium=member_android
https://srda.rs/inovacije-pomazu-energetski-ugrozenim-domacinstvima-i-doprinose-pravednoj-zelenoj-tranziciji/</t>
  </si>
  <si>
    <t>The public outreach campaign (December 2023 - March 2024) was a tireless constant and a great please for the UNDP team members, as well as for the beneficiaries. Each of the 21 promotional events held in this Quarter, sent a message to the local, regional and national media about the goals and results of the joint effort Government of Japan and Serbia, together with UNDP and beneficiaries on Just Green Transition and Energy Poverty issues. A document with media links for all events in attachment, as well as a link to photos from all events. Also, every event concerning the public outreach to stakeholder on the project Green Agenda in Serbia, outstanding results of the project Innovative and Just Green Transition and Energy poverty are presented. These results motivate other companies from the beneficiary communities and similar economy sectors to apply to challenge calls within Green Agenda in Serbia. Colleagues adopted the project teams approach to target the activities on a local level and communicate with potential partner directly, instead of on line and from the capital.</t>
  </si>
  <si>
    <t>2 events to present project results to specific target groups organized (public and private business sector)</t>
  </si>
  <si>
    <r>
      <t xml:space="preserve">The kick-off of project Accelerator was organized on September, 6th with the high level officials: H.E. Akira Imamura, Ambassador of Japan to Serbia, Ms. Sandra Dokić, State Secretary in the Ministry of Environmental Protection, Mr. Yakup Beris, UNDP Serbia Resident Representative. At the Kick-off meeting of the project Accelerator selected project ideas were presented, among which those which have established cooperation with the Japanese companies, such as: 1) “Toyo Tire Serbia” company which will recycle tires to make street furniture, 2) “Elektropionir” Energy Cooperative from Belgrade, which, together with the “Organela” organic farm, plans to utilise solar power in the process of organic food production, 3) KGH Inženjering” from Zaječar which plans to install solar panels and connect them to the flower greenhouse operated by the family members, as well as air-to-water heat pumps to supply heating and cooling for business premises, 4) Join” Company from Novi Pazar which produces jeans, and plans to build a solar power plant, as well as to install filters to purify smoke from the boiler room chimneys, 5) “Beo čista energija” company which enables the shutting down and rehabilitation of the Vinča landfill, by building a facility for the energy utilisation of waste and landfill gases.
</t>
    </r>
    <r>
      <rPr>
        <b/>
        <sz val="10"/>
        <color theme="0" tint="-0.499984740745262"/>
        <rFont val="Calibri"/>
        <family val="2"/>
        <scheme val="minor"/>
      </rPr>
      <t>Launching of the project Accelerator was announced on the Serbia's public broadcaster / RTS, during the prime time informative programme (so called "Dnevnik 2").</t>
    </r>
  </si>
  <si>
    <t xml:space="preserve">https://www.undp.org/serbia/news/28-innovations-decarbonize-economy-and-alleviate-energy-poverty
https://www.undp.org/sr/serbia/news/predstavljeno-28-inovacija-za-dekarbonizaciju-privrede-i-smanjenje-energetskog-siromastva
http://streaming.ninamedia.rs/uploads/videodownload.php?src=/2023/09/06/19C0A5B1-C058-4E10-9144-A722F1A956A2&amp;dst=06_09_2023_RTS1_Dnevnik_2_RTS1_19_43_00 </t>
  </si>
  <si>
    <t xml:space="preserve">To engage all relevant actors in society in activities that will reduce the economy's dependence on fossil fuels and help Serbia to timely increase its resilience to changed climate conditions, the Ministry of Environmental Protection held a "Dialogue on Climate Change". The event was organized in partnership with the United Nations (UN) team in Serbia and the United Nations Development Programme (UNDP), ahead of this year's UN global conference on climate change - COP28, in the United Arab Emirates – to showcase how adaptation and "green" innovations increase Serbia's resilience to climate change.
Representatives of competent ministries in the Government of the Republic of Serbia, experts in the field of climate change, representatives of the European Union (EU), international financial institutions, business, civil society, as well as UN agencies in Serbia participated in the dialogue. On this occasion, the photo exhibition and descriptions of the JSB project co-funded solutions were presented. The event was covered with 14 media articles.  </t>
  </si>
  <si>
    <t xml:space="preserve">
https://www.undp.org/serbia/news/2023-dialogue-climate-change</t>
  </si>
  <si>
    <t>At the Forum on the regional development of the autonomous province of Vojvodina (March 2024), Project Manager presented the project and project results through a panel dedicated to entrepreneurship- yesterday, today and tomorrow?, challenges and opportunities of SME sector. Also, 2 companies, Join ltd and PUC City Sanitation Novi Pazar, got the opportunity to present their projects, vision and mission of the companies sustainability for the future, as well as their role in reducing energy poverty in their community, as best practices implemented from the public and private sector. Three stakeholder dialogues were held on Just Green transition and energy poverty. In each of these events, two on the local level and one on the national level Project team members, as well as engaged experts, took the opportunity to present the results of the activites implemented, especially the 12 innovative green business models.</t>
  </si>
  <si>
    <t>Country Output 2
Improvements of legal and policy system on just green transition identified 
Global Output: 
1.2 Support to Ministries of Energy, Finance, Environment and Planning to address key energy-related decisions towards just transition</t>
  </si>
  <si>
    <t>Legal gap assessments report developed</t>
  </si>
  <si>
    <t>No</t>
  </si>
  <si>
    <t>Yes</t>
  </si>
  <si>
    <t>2.1. Activity Result - Legal gap assessments to identify all necessary changes and amendments in the legislation relevant for the just green transition issues developed</t>
  </si>
  <si>
    <t>Identification of laws and other legislation relevant for the just green transition that need to be improved
-	Preparation of Legal gap assessments report</t>
  </si>
  <si>
    <t>A consultant will be engaged (through direct contracting) until end of December 2023, for the preparation of Legal gap assesment.</t>
  </si>
  <si>
    <t>In this quarter, project was focused on the finalization recommendations for strengthening national capacities for improvements of legal and policy system on just green transition, which will serve to set the framework for sustainable development initiatives, delineating rights, responsibilities, and procedures for stakeholders across various sectors. Consultant prepared Legal gap assessments report based on performed analysis on the existing policies and services at national level relevant for just transition issue, through identified laws and other relevant documents and all necessary changes and amendments in the legislation relevant for the just transition issues. Overall, it is concluded that Republic of Serbia must undertake numerous tasks to complete the green transition and achieve sustainable development goals effectively. The primary aim is to foster coordination across various sectors and align priorities by reconciling the requirements and interests of diverse stakeholders, recognizing that achieving these goals relies on actions and decisions across multiple sectors. Achieving the green transition and sustainable development goals can significantly contribute to environmental preservation, human health, economic prosperity, and societal well-being, while also advancing industry, and the transformation of the energy sector in Serbia. It is imperative that future actions in the field of green transition and sustainable development be well-planned and effectively implemented.</t>
  </si>
  <si>
    <t xml:space="preserve">Number of people (representatives of relevant stakeholders) engaged in dialogue on green transition
</t>
  </si>
  <si>
    <t xml:space="preserve">NA
</t>
  </si>
  <si>
    <t xml:space="preserve">Males: 50
Females: 50
</t>
  </si>
  <si>
    <t>2.2. Activity Result – Recommendations for establishing system of monitoring, reporting and updating the relevant documents (Action plan etc…) on just green transition, with gender disaggregated data, prepared</t>
  </si>
  <si>
    <t xml:space="preserve">Organizing at least 3 stakeholder dialogues
</t>
  </si>
  <si>
    <t xml:space="preserve">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t>
  </si>
  <si>
    <t>All activities concerning dialogues were postponed for February 2024 by the governement steakholders due to parliamentary elections which will be held on 17th December 2023 to elect members of the National Assembly. In addition to the parliamentary elections, Vojvodina provincial and local elections will be held in 65 cities and municipalities, including the capital Belgrade.</t>
  </si>
  <si>
    <t>Three stakeholder dialogues on Just Green Transition and Energy poverty were held. Two on a local level, on February 6th and 7th, 2024 in Obrenovac and Boljevac, and one National dialogue, as the final event of the project in Belgrade on 26th of March, 2024. Total number of participants in dialogues is 170. Participants of the local dialogues were more than 60 representatives of stakeholders relevant to the process: the Ministry of Mining and Energy, the Ministry of Environmental Protection, local governments, PC Elektroprivreda Srbije, TPP Nikola Tesla, Kostolac and Kolubara, mine Bogovina, PC Resavica, private companies from Obrenovac and Boljevac, the Chamber of Commerce of Serbia, the Secretariat for Energy of the City of Belgrade, the National Employment Service, the Center for Social Work, as well as local experts dealing with environmental and social protection. Several examples of a successful just green transition, such as the one in Great Britain, Chile and the USA, as well as in our country, were also pointed out. One of them is the example of the PC Resavica, which opened an Eco-Museum on the site of the Senjski mine, the oldest active brown coal mine in Serbia. At this event, all 12 project co-financed by this project were presented as examples of good practices in greening the economy and using energy mix for sustainability. The National Dialogue brought together all state stakeholders from relevant ministries, as well as experts in various fields. The conclusions dialogues will serve as inputs for recommendations for the preparation of the legislative framework for the just green transition process in Serbia, with a focus on the social dimension.</t>
  </si>
  <si>
    <t>Number of dialogues</t>
  </si>
  <si>
    <t>At least 3</t>
  </si>
  <si>
    <t>Providing support to the Ministry of Mining and Energy in developing public call for local self-governments (LSGO) to improve energy efficiency in public and residential buildings, through awarding subsidies to citizens for implementation of EE measures</t>
  </si>
  <si>
    <t>Contracts signed with 3 consultants, architect, mechanical engineer and electrical engineer, for support to the Ministry of Mining and Energy in developing public call for local self-governments (LSGO) to improve energy efficiency in public and residential buildings, through awarding subsidies to citizens for implementation of EE measures. During 4th quarter the recruitment process for the mentioned consultants was started in November and the contracts were signed in November 2023.</t>
  </si>
  <si>
    <t xml:space="preserve">Project contracted 3 consultants: architect, mechanical engineer and electrical engineer, to support the Ministry of Mining and Energy in developing public call for local self-governments (LSGO) to improve energy efficiency in public and residential buildings, through awarding subsidies to citizens for implementation of EE measures. During the project implementation, public call wasn`t launched by the Ministry.
Project also contracted consultant to provide technical support in implementation of energy efficiency and clean energy investment programmes of EEA in 2023, in the field of architecture.
Based on the needs of the Ministry of Mining and Energy, project contracted consultant for analyses of legislative framework by developing necessary analysis, plans, and systems for setting the appropriate basis for scaling up solar PV systems and a basis for development of standardized models for further replicability.
Besides, project provided support in assessing the existing project pipelines, planning and time sequencing of relevant energy projects focused on renewable energy sources, energy efficiency, just transition and energy poverty that will provide strategic framework for planning and implementation of the relevant energy projects. </t>
  </si>
  <si>
    <t>Number of developed public call for LGSO</t>
  </si>
  <si>
    <t>At least 1</t>
  </si>
  <si>
    <t>Conducting analyses of established monitoring and reporting system on just green transition from developed countries, including Japan</t>
  </si>
  <si>
    <t>The recruitment process for the preparation of report with recommendations for establishing a system of monitoring, reporting and updating the relevant documents on just green transition. Public procurement will be launched in October, the Consultant will be contracted until mid of November.</t>
  </si>
  <si>
    <t xml:space="preserve">A consultant was engaged  for the preparation of inputs for development monitoring and reporting framework of just green transition and green skills. Contract was signed in October 2023, and first analyses are expected on 15 December 2023. </t>
  </si>
  <si>
    <t xml:space="preserve">Project supported preparation of the framework for the strengthening national capacities for monitoring, reporting and updating the relevant documents on just green transition and energy poverty. Consultant performed analysis on the existing policies and systems for monitoring and reporting green transition progress, provided analysis of the policies and systems for development and strengthening green skills at the national and local level, analysed case studies from the developed countries, including Japan, and provided several policy recommendations. Project provided inputs for development of the mechanisms that would help acquiring and strengthening green skills (i.e. reskilling, upskilling, etc.) of the population in regions potentially affected by the green transition reforms.  Some of recomendations are: Establishment of the monitoring system should start from national and local development priorities and has to be based on the ex-ante assessment of the green transition effects on the sectors and population that will be the most affected by the envisaged reforms. Pioneer steps for establishing monitoring systems should be performed by more developed urban centres (eg. Belgrade, Novi Sad, Nis or Kragujevac) and the areas that are considered  to be the most affected by the green transition and decarbonization processes (eg. Kolubara, Kostolac, etc.). </t>
  </si>
  <si>
    <t>Report with recommendations prepared</t>
  </si>
  <si>
    <t>Preparation of Report with recommendations for establishment system of monitoring, reporting and updating the relevant documents on just green transition (including gender disaggregated data)</t>
  </si>
  <si>
    <t>Public procurement will be launched in October, the Consultant will be contracted until mid of November.</t>
  </si>
  <si>
    <t xml:space="preserve">A consultant was engaged  for preparation of inputs for development monitoring and reporting framework of just green transition and green skills. Contract was signed in October 2023, and first analyses are expected on 15 December 2023. </t>
  </si>
  <si>
    <t>Project provided Report with recommendations for establishment system of monitoring, reporting and updating the relevant documents on just green transition, such as: 1) Establish a regular monitoring and reporting schedule to track progress towards just green transition goals, including development of clear indicators that capture  environmental and social dimensions, 2) Ensure that gender disaggregated data is systematically collected, analyzed, and integrated into monitoring frameworks and reporting mechanisms, 3) Involve stakeholders from diverse backgrounds, 4) Provide training and capacity-building programs to relevant stakeholders on gender-responsive monitoring and reporting practices, 5) Foster institutional collaboration and coordination, 6) Design the monitoring and reporting system to be flexible and adaptable , 7) Promote public awareness and participation in the monitoring and reporting process.</t>
  </si>
  <si>
    <t>Country Output 3
Strengthened national capacities for monitoring and reducing the energy poverty and vulnerable consumers 
Global Output: 
1.3 Alignment of energy targets in NDCs with net-zero pathways</t>
  </si>
  <si>
    <t xml:space="preserve">Number of people interviewed </t>
  </si>
  <si>
    <t>Males: 100
Females: 100</t>
  </si>
  <si>
    <t>3.1. Activity Result - Research of energy poverty and vulnerable consumers conducted, and Report prepared</t>
  </si>
  <si>
    <t xml:space="preserve">Conduct analyses of number of households falling under energy poverty and number and type of vulnerable consumers, existing national measures etc. </t>
  </si>
  <si>
    <t>Due to the fact that energy poverty is a category which still isn't recognized by national law, it was difficult and it took intensive collaboration with national partners to define the methodology and steps of the analysis and define scope of the work for the public procurement.  Therefore, project team has engaged in November 2023 a company for the development of the survey methodology which was completed during November and December 2023. Survey will be conducted during January and February by the provider which will be engaded in the early January 2024.</t>
  </si>
  <si>
    <t>Contracted company CeSid conducted a survey aimed at identifying the energy consumption habits of Serbians and their energy needs and priorities in choosing energy sources, as well as seeking to determine the reasons behind energy poverty in Serbia, with the following findings:
The analysis of available indicators of energy poverty at the level of Serbia and EU-27, as well as the research conducted by CeSID, indicated that specific demographic groups, such as single parents with children under 15, the elderly population, and low-income households, face with greater vulnerability, confirming the cited literature that points to it.
In addition, the analysis conducted by CeSID indicates that, without any doubt, energy poverty is a multidimensional problem and that households that have the status of energy vulnerable customer, most often face many other forms of material and social deprivation.
Existing initiatives for co-financing by the state and local self-government units are said to be important for the long-term improvement of energy efficiency, as well as for the reduction of energy poverty. However, there is still room, both for more effective information of citizens about current measures, as well as for action in the direction of increasing the coverage of subsidies for those groups of the population who are interested in principle, but cannot afford these measures due to the current financial situation.
Initiatives to raise awareness of the importance of energy efficiency, together with the dissemination of information about available support, can enable households to take proactive steps towards improving their energy efficiency and reducing energy poverty.
Continuous monitoring and evaluation of the effects of implemented measures are of great importance for an adequate understanding of their effectiveness, as well as for the future modification of policies in accordance with the dynamic needs of the population.
The adoption and implementation of effective policies to reduce energy poverty not only represents a key step towards improving energy efficiency, but is also a fundamental element in the fight against poverty in a broader sense, thereby contributing to the overall socioeconomic development and improvement of the quality of life in the Republic of Serbia.</t>
  </si>
  <si>
    <t>3.2. Activity Result - Legal gap assessments and cost analyses to identify all necessary changes and amendments in the legislation relevant for the energy poverty issues developed</t>
  </si>
  <si>
    <t>Identification of laws and other legislation relevant for the energy poverty issues that need to be improved</t>
  </si>
  <si>
    <t>Due to the fact that energy poverty is a category which still isn't recognaized by national law and based on the market research the project team recognized the potential risk of spending valuable time on public procurement procedure, without a positive outcome and decided to engage a consultant recommended by the national partners, as an alternative option. Consultant will be engaged (through direct contracting) until end of December 2023, for the identification of laws and bylaws needed to be improved.</t>
  </si>
  <si>
    <r>
      <rPr>
        <sz val="11"/>
        <color rgb="FF000000"/>
        <rFont val="Calibri"/>
        <scheme val="minor"/>
      </rPr>
      <t>Contracted consultant prepared the report (</t>
    </r>
    <r>
      <rPr>
        <i/>
        <sz val="11"/>
        <color rgb="FF000000"/>
        <rFont val="Calibri"/>
        <scheme val="minor"/>
      </rPr>
      <t>Legal gap assessments and cost analyses to identify all necessary changes and amendments in the legislation relevant for the energy poverty issue</t>
    </r>
    <r>
      <rPr>
        <sz val="11"/>
        <color rgb="FF000000"/>
        <rFont val="Calibri"/>
        <scheme val="minor"/>
      </rPr>
      <t xml:space="preserve">s) focusing on the identification of laws and other legislation relevant for the energy poverty issues that need to be improved, which will serve to set the framework for sustainable development initiatives, with the following key findings: 
Serbia has taken an important initial step towards safeguarding vulnerable energy consumers by defining them and establishing legislation. The Serbian Energy Act outlines the definition of energy vulnerable consumers and aligns with the requirements of the 3rd EU energy package. However, there is still room for improvement in terms of long-term measures to alleviate energy poverty and enhance protection and support. The recently enacted Energy Efficiency and Rational Use of Energy Act introduces a definition of energy poverty and establishes a new Administration within the Ministry responsible for energy matters. This Administration is tasked with developing specific programs to implement energy efficiency measures for energy vulnerable customers, aiming to reduce energy poverty.
Given the current focus on short-term measures for socially vulnerable consumers and the significant energy inefficiency of many households, particularly during cold weather periods, there is a clear need for long-term strategies to improve energy efficiency and decrease household energy needs. Measures should prioritize enhancing the energy efficiency of dwellings to address the root causes of energy poverty.
</t>
    </r>
  </si>
  <si>
    <t xml:space="preserve">Preparation of Legal gap assessments report </t>
  </si>
  <si>
    <t>Due to the fact that energy poverty is a category which still isn't recognaized by national law and based on the market research the project team recognized the potential risk of spending valuable time on public procurement procedure, without a positive outcome and decided to engage a consultant recommended by the national partners, as an alternative option. Consultant will be engaged (through direct contracting) until end of December 2023, for the preparation of Legal gap assesment.</t>
  </si>
  <si>
    <r>
      <rPr>
        <sz val="11"/>
        <color rgb="FF000000"/>
        <rFont val="Calibri"/>
        <scheme val="minor"/>
      </rPr>
      <t>Contracted consultant prepared the Report (</t>
    </r>
    <r>
      <rPr>
        <i/>
        <sz val="11"/>
        <color rgb="FF000000"/>
        <rFont val="Calibri"/>
        <scheme val="minor"/>
      </rPr>
      <t>Legal gap assessments and cost analyses to identify all necessary changes and amendments in the legislation relevant for the energy poverty issues</t>
    </r>
    <r>
      <rPr>
        <sz val="11"/>
        <color rgb="FF000000"/>
        <rFont val="Calibri"/>
        <scheme val="minor"/>
      </rPr>
      <t>), defining that key legal gaps in Serbia are:
1.	Lack of Clear Definition: Serbia lacks a precise definition of energy poverty in its legal framework, hindering targeted interventions and resource allocation.
2.	Affordability Measures: Existing measures to ensure energy affordability for vulnerable populations are inadequate and fragmented, leading to insufficient protection against energy poverty.
3.	Energy Efficiency Standards: The absence of stringent energy efficiency standards for buildings and appliances contributes to high energy consumption and exacerbates energy poverty.
4.	Inadequate Social Protection Programs: Serbia's social protection programs fail to adequately address the needs of vulnerable households, resulting in a lack of targeted assistance for those at risk of energy poverty.
5.	Limited Access to Renewable Energy: Limited access to renewable energy sources, such as solar and wind power, hampers efforts to reduce energy costs and mitigate the impact of energy poverty.
6.	Insufficient Monitoring and Evaluation: There is a lack of robust monitoring and evalua-tion mechanisms to assess the effectiveness of existing energy poverty alleviation pro-grams and identify areas for improvement.</t>
    </r>
  </si>
  <si>
    <t>Number of people engaged in dialogue on energy poverty</t>
  </si>
  <si>
    <t xml:space="preserve">3.3. Activity Result - Report with recommendations for implementation of measures (gender sensitive), with examples of good practice relevant for reducing energy poverty, and for establishing system of monitoring and reporting on energy poverty developed </t>
  </si>
  <si>
    <t>Organizing at least 3 stakeholder dialogues</t>
  </si>
  <si>
    <t>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The aim of the dialogues is to help to map energy vulnerable households in the country, to support the Serbian Government to use these data in adopting new measures and improving the existing legislation, so as to alleviate energy poverty.</t>
  </si>
  <si>
    <t>All activities concerning dialogues were postponed for February 2024 by the governement due to parliamentary elections which will be held on 17th December 2023 to elect members of the National Assembly. In addition to the parliamentary elections, Vojvodina provincial and local elections will be held in 65 cities and municipalities, including the capital Belgrade.</t>
  </si>
  <si>
    <t>Three stakeholder dialogues on Just Green Transition and Energy poverty were held. Two on a local level, on February 6th and 7th, 2024 in Obrenovac and Boljevac, and one National dialogue, as the final event of the project in Belgrade on 26th of March, 2024. Total number of participants in dialogues is 170. These dialogues were following the first four dialogues on Just Green Transition held on the previous project financed by the Government of Japan with the similar aim. This project added a value to the dialogues, contributing to the topic of Just Green Transition with energy poverty. Energy poverty was addressed directly with our project partners on implementation of 12 project, supporting the vulnerable catagories of citizens and households with donations through energy efficiency measures, heating sources and green jobs. The National dialogue was held with a panel "How to Respond to Energy Poverty?". This panel gave several important conclusions such as: 
-Approximately one million households that heat with solid biomass and fall under the category of energy poverty should be timely brought into focus, especially during times of energy crisis
-The role of the civil sector in green transition processes is very significant. There is no just transition without strengthening the rule of law.
-Examples of good practices, such as those seen in the city of Uzice, should be promoted and encourage other larger cities in Serbia to follow their lead
-The study "Tackling the Immediate Challenges of Energy Poverty in the Western Balkans - Contributions of the Donor Community from 2014 to Date," commissioned by the Green Group of the European Parliament for the entire Western Balkans region, and conducted by the RES Foundation in 2023, shed light on the problems faced by citizens of the Western Balkans that remain invisible to existing public policy interventions, both by the governments in the Western Balkans and the EU.</t>
  </si>
  <si>
    <t xml:space="preserve">Number of LSGO applications for improvement energy efficiency in public and residential buildings, evaluated </t>
  </si>
  <si>
    <t>at least 30</t>
  </si>
  <si>
    <t>Providing support to the Ministry of Mining and Energy in conducting public calls for local self-governments to improve energy efficiency in public and residential buildings, as mechanism for preventing energy poverty and to monitor the implementation of the Ministry`s program at the LSGO level.</t>
  </si>
  <si>
    <t>Contracts signed with 3 consultants, architect, mechanical engineer and electrical engineer, for support to the Ministry of Mining and Energy in developing public call for local self-governments (LSGO) to improve energy efficiency in public and residential buildings, through awarding subsidies to citizens for implementation of EE measures. During 4th quarter the recruitment process for the mentioned consultants was started in November and the contracts were signed in November 2023.
Based of the needs of the Ministry of Mining and Energy, project engaged consultant for analyses of legislative framework by developing necessary analysis, plans, and systems for setting the appropriate basis for scaling up solar PV systems and a basis for development of standardized models for further replicability. Contract was signed in October 2023.</t>
  </si>
  <si>
    <t xml:space="preserve">Project contacted 3 consultants: architect, mechanical engineer and electrical engineer, to support the Ministry of Mining and Energy in developing public call for local self-governments (LSGO) to improve energy efficiency in public and residential buildings, through awarding subsidies to citizens for implementation of EE measures. Project also contacted consultant to provide technical support in implementation of energy efficiency and clean energy investment programmes of EEA in 2023, in the field of architecture.
Based on the needs of the Ministry of Mining and Energy, project contracted consultant for analyses of legislative framework by developing necessary analysis, plans, and systems for setting the appropriate basis for scaling up solar PV systems and a basis for development of standardized models for further replicability.
Besides, project provided support in assessing the existing project pipelines, planning and time sequencing of relevant energy projects focused on renewable energy sources, energy efficiency, just transition and energy poverty that will provide strategic framework for planning and implementation of the relevant energy projects. 
</t>
  </si>
  <si>
    <t>Collecting examples of good practice from developed countries, including Japan</t>
  </si>
  <si>
    <t>Contract was signed with a consultant in November 2023 (through direct contracting), to facilitation transfer of know-how based on Japanese methodology among Serbian and Japanese companies, promote green transition positive business examples and UNDP financial support opportunities and participate in the organization of the final closing event of the project which will be themed as a national dialogue on Just green transition and energy poverty.</t>
  </si>
  <si>
    <r>
      <rPr>
        <sz val="11"/>
        <color rgb="FF000000"/>
        <rFont val="Calibri"/>
        <scheme val="minor"/>
      </rPr>
      <t>Project supported collecting examples of good practice from developed countries, including Japan, that could be identified, analyzed in addressing the effects of climate change and greening their economy in a variety of ways from different stakeholders. Consultant performed analysis (</t>
    </r>
    <r>
      <rPr>
        <i/>
        <sz val="11"/>
        <color rgb="FF000000"/>
        <rFont val="Calibri"/>
        <scheme val="minor"/>
      </rPr>
      <t>Recommendations for implementation of measures (gender sensitive), with examples of good practice relevant for reducing energy poverty, and for establishing system of monitoring and reporting on energy</t>
    </r>
    <r>
      <rPr>
        <sz val="11"/>
        <color rgb="FF000000"/>
        <rFont val="Calibri"/>
        <scheme val="minor"/>
      </rPr>
      <t>), putting special focus on Japan`s good practice examples, their approach in supporting the carbon neutrality for small and medium-sized businesses, benefits for small and medium-sized businesses working towards carbon neutrality, economic and social context of green transition etc.</t>
    </r>
  </si>
  <si>
    <t>Conducting analyses of established monitoring and reporting system on energy poverty from developed countries, including Japan</t>
  </si>
  <si>
    <t>Due to the fact that energy poverty is a category which still isn't recognaized by national law, it was difficult and it took intensive cooleboration with national partners to define requirements for the monitoring and reporting system. Consultant will be engaged (through direct contracting) by the end of December 2023.
As a part of this activity, project engaged consultant (through direct contracting) in September 2023, to povide support to the Ministry of Mining and Energy in assessing the existing project pipelines, planning and time sequencing of relevant energy projects focused on renewable energy sources, energy efficiency, just transition and energy poverty that will provide strategic framework for planning and implementation of the relevant energy projects.</t>
  </si>
  <si>
    <r>
      <rPr>
        <sz val="11"/>
        <color rgb="FF000000"/>
        <rFont val="Calibri"/>
      </rPr>
      <t>Contracted consultant prepared the Report (</t>
    </r>
    <r>
      <rPr>
        <i/>
        <sz val="11"/>
        <color rgb="FF000000"/>
        <rFont val="Calibri"/>
      </rPr>
      <t>Recommendations for implementation of measures (gender sensitive), with examples of good practice relevant for reducing energy poverty, and for establishing system of monitoring and reporting on energy</t>
    </r>
    <r>
      <rPr>
        <sz val="11"/>
        <color rgb="FF000000"/>
        <rFont val="Calibri"/>
      </rPr>
      <t>), emphasizing that energy poverty cannot be adequately captured or measured using a single quantitative indicator. Therefore, a set of different metrics is proposed to monitor and address energy poverty effectively.  
This report should support the Government of Serbia in defining the necessary comprehensive public policy documents on energy poverty.</t>
    </r>
  </si>
  <si>
    <t>Preparation of Report with recommendations for establishment of energy poverty reporting system</t>
  </si>
  <si>
    <t>Due to the fact that energy poverty is a catagory which still isn't recognaized by national law, it was difficult and it took intensive collaboration with national partners to define requirements for the monitoring and reporting system. Consultant will be engaged (through direct contracting) by the end of December 2023.</t>
  </si>
  <si>
    <r>
      <rPr>
        <sz val="11"/>
        <color rgb="FF000000"/>
        <rFont val="Calibri"/>
        <scheme val="minor"/>
      </rPr>
      <t>Contracted consultant prepared the Report (</t>
    </r>
    <r>
      <rPr>
        <i/>
        <sz val="11"/>
        <color rgb="FF000000"/>
        <rFont val="Calibri"/>
        <scheme val="minor"/>
      </rPr>
      <t>Recommendations for implementation of measures (gender sensitive), with examples of good practice relevant for reducing energy poverty, and for establishing system of monitoring and reporting on energy</t>
    </r>
    <r>
      <rPr>
        <sz val="11"/>
        <color rgb="FF000000"/>
        <rFont val="Calibri"/>
        <scheme val="minor"/>
      </rPr>
      <t>), with some of the key recommendations, to:
1) Implement a multi-indicator framework for assessing energy poverty comprehensively.
2) Formulate targeted energy poverty policies to supplement existing broad measures aimed at facilitating the energy transition.
3) Integrate energy poverty policies into broader social, energy, and built environment strategies, necessitating close collaboration among relevant ministries.
This report should support the Government of Serbia in defining the necessary comprehensive public policy documents on energy poverty.</t>
    </r>
  </si>
  <si>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Q1 2023 if possible)</t>
    </r>
  </si>
  <si>
    <t xml:space="preserve">Related to project contribution to the regulatory policy on just transition, project provided socio-economic analysis, conclusions and recommendations from the dialogues conducted with stakeholders at national, local and corporate level on green transition, Just Transition Plan to a Low Carbon Economy in Serbia, which will combined with "Diagnostic Study of Just Transition in Serbia", implemented by EBRD, support the Government of Serbia in defining the necessary comprehensive public policy document on green and just transition.
The JSB project results inspired other projects to replicate best practices. The "EU for Green Agenda in Serbia" project, financed by different donors (EU, European Investment Bank, Governments of Sweden, Switzerland, and Serbia) published a new Innovation Challenge Call, which will drive new investments in clean energy by supporting innovative ideas that can contribute effectively to achieving the NDC’s target in reducing GHG emissions while also ensuring financial sustainability. 
Eight (8) decarbonization projects  are successfully finalized  (Toyo Tire, Milsped, USCE, ICFoME, Higijena, TRAKEN TECH, CORE and Heliant). Together, they will increase national RES installed capacities for additional 7,8 MW of solar power, and contribute to decreasing CO2 emissions for 12.745 tCO2/year, with which they are supporting the Government of Serbia in meeting its eNDC target of 13.2 % reduction of GHG emissions by 2030, compared to 2010. 110 participants have been trained through co-financed projects and 25 new jobs were established for new employees for the jobs such as: maintenance of the solar power plants, organic waste management, compost machine area maintenance, researchers to be involved in the R&amp;D activities of the zero CO2 emission ICE, software and Blockchain developers.
Some of the specific project results during the implementation period are:
1)	Organization of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Participants had an opportunity to propose (with the guidance of the national experts) a potential scenario/solution, that would be the most effective for their local economies, workforce and society. Some of the conclusions: a) Establish a Local Council for a Just Green Transition in local self-governments that will be most affected, which would include representatives of all interested parties, b) Proceed with the development of Plans for a Just Local Transition in local self-governments that will be most affected, v) to establish a functional and purpose-specific Local Fund for a Just Green Transition, especially in local self-governments that will be most affected, d) the importance of active citizen engagement was emphasized (currently, civic activism is weak because there are no open communications with decision-makers), e) to consider the possibility of establishing Training Centers for Education in local self-governments that will be most affected.
2)	Organization of "Dialogue on the role of the economy in a just green transition" in Belgrade on 20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event was organized as participatory dialogue with relevant stakeholders on how to implement a green transition in practice to make it fair with focus on understanding how companies will prepare in the coming period as well as on overview at socio-economic aspects, needed jobs, qualifications, skills and education. Some of recommendations: a) to improve regulatory framework in a way to include just transition principles in all relevant strategic documents, b) the importance of partnership between employers and employees in the transition process was emphasized, c) the biggest challenge in education, including retraining and reskilling programmes, is the reform of the education system, i.e. how to integrate the green transition priorities into our education system. Youth should be included in these processes. d) the green skills will be included in the qualification standards. What needs to be done is to set up a qualifications database with retraining options., e) Improve and adjust statistics, and make estimates about the number of persons, but also the structure of those who can potentially lose their jobs in the processes of the green transition.
3)	Compilation Report with examples of good practice from developed countries, including Japan; socio-economic analysis for the sectors and communities most impacted by NDC’s targets and Just Transition Plan to a Low Carbon Economy in Serbia were developed based on desk research, statistical analysis, survey results, conclusions and recommendations from the dialogues with representatives of key sectors and communities that are affected by the green transition in Serbia.
</t>
  </si>
  <si>
    <r>
      <t xml:space="preserve">Partnership
</t>
    </r>
    <r>
      <rPr>
        <b/>
        <sz val="10"/>
        <color theme="5" tint="-0.249977111117893"/>
        <rFont val="Calibri"/>
        <family val="2"/>
        <scheme val="minor"/>
      </rPr>
      <t>(Provide concrete examples of partnerships with Japanese counterparts (Embassy of Japan, JICA, academic, private sector, NGOs, governmental organisations of Japan etc)</t>
    </r>
    <r>
      <rPr>
        <b/>
        <sz val="10"/>
        <rFont val="Calibri"/>
        <family val="2"/>
        <scheme val="minor"/>
      </rPr>
      <t xml:space="preserve"> </t>
    </r>
  </si>
  <si>
    <t>Project continued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Takahiko Katsumata gave an opening speech during the  "Dialogue on the role of the economy in a just green transition" on 20th March 2023 as well as on the press conference which was presented on the prime time news “Dnevnik 2” on the Serbian Broadcasting Corporation Radio Television of Serbia. 
Japanese Business Alliance in Serbia (JBAS) stay a very important project partner in strengthening  cooperation between companies from Japan with the Serbian companies.
The projects which were co-financed and included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
Collaboration with Japanese partners will be continued through the new JSB 2022 project “Innovative and Just Green Transition as Tool for Securing Systemic Energy Security and Reducing Energy Poverty” that will be implemented in the period March 2023-April 2024.</t>
  </si>
  <si>
    <t>Q3-2022 PROGRESS: For reference- DO NOT UPDATE</t>
  </si>
  <si>
    <t>Q4-2022 PROGRESS: For reference- DO NOT UPDATE</t>
  </si>
  <si>
    <t>ENTER Q1-2023 PROGRESS REPORT HERE</t>
  </si>
  <si>
    <t>Activity</t>
  </si>
  <si>
    <t>Status as of Q3 2022</t>
  </si>
  <si>
    <t>Status as of Q4 2022</t>
  </si>
  <si>
    <t>Status as of Q1 2023</t>
  </si>
  <si>
    <t>Please provide Q3 2022 activity progress details here according to each activity targets (include quantitative results where available)</t>
  </si>
  <si>
    <t>Please provide Q4 2022 activity progress details here according to each activity targets (include quantitative results where available)</t>
  </si>
  <si>
    <t>Please provide Q1 2023 activity progress details here according to each activity targets (include quantitative results where available)</t>
  </si>
  <si>
    <t xml:space="preserve">Country Output 1 
Just Transition Plan developed through stakeholder engagement to ensure just implementation of Serbia's NDC 
Global Output 1.3 Alignment of energy targets in NDCs with net-zero pathways  </t>
  </si>
  <si>
    <t>Number of people (representatives of national and local authorities, workers and employers unions) engaged in dialogue on green transition </t>
  </si>
  <si>
    <t>NA </t>
  </si>
  <si>
    <t>Males: 50 
Females: 50 </t>
  </si>
  <si>
    <t xml:space="preserve">1.1. Activity Result: Dialogues conducted with stakeholders at national and local level on green transition for increased climate ambition and implementation of NDC  </t>
  </si>
  <si>
    <t>At least 20 national and 20 local stakeholders relevant for NDC implementation identified </t>
  </si>
  <si>
    <t>The list with identified all possible group of stakeholders that will be invited in dialogues conducted with stakeholders at national and local level on green transition for increased climate ambition and implementation of NDC is developed. Due to the Just Transition Dialogue complexity in its nature, the Project team identified the following key groups of stakeholders,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It was identified more than 30 national stakholders and more than 20 local stakeholders relevant for the NDC implementation.</t>
  </si>
  <si>
    <t>N/A</t>
  </si>
  <si>
    <t>The National Dialogue on Just Green Transition in Serbia which was held on October 17th, 2022 in Belgrade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list of identified all possible group of stakeholders on local and stakeholder level is developed.</t>
  </si>
  <si>
    <t>Please add link to your post on UNDP Serbia website re this event</t>
  </si>
  <si>
    <t>For the NDC implementation, relevant stakeholders were identified: 
Level 1. Directly involved
•Directly involved in the transition process government institutions (which includes ministries and government institutions / organizational units)  •Local governments of cities, •Local corporations identified as directly affected by the process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</si>
  <si>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n/a</t>
  </si>
  <si>
    <t>Scenario for dialogues prepared with identified topics relevant for NDC implementation  </t>
  </si>
  <si>
    <t>The Project team developed scenario for national and local dialogues that includes three relevant topics with sub-themes for each: 1) Decarbonisation and just transition concept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Roadmap and planning including discussion on unlocked potentials and opportunities, as well as major challenges, barriers and threats), 2) Post-transition economy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community by minimizing the risks of job losses, social inequality and poverty, migrations, gender equality, etc.; Outlook of future labour market including dialogue on inter-sectoral shifts and rethinking of job creation through reforms toward green jobs creation requiring extensive re-skilling process and reform of education; Sustainability of concept including dialogue on the need for long-term inter-sectoral national-scale and local-level planning), 3) Funding and reskilling needs for green just transition (Financing options including discussion on available sources and potential funding models; Cooperative development approach including discussion on the role of financing institutions, as well as proactive roles of public and private sectors in scaling up investments; Investing in education and training including discussion on the need for boosting research and development activities, as well as innovation and entrepreneurship; National qualification framework restructuring and need for new accredited educational programs in accordance with the new needs of the labor market (e.g. Green jobs)).</t>
  </si>
  <si>
    <r>
      <t xml:space="preserve">The Scenario for the National Dialogue on Just Green Transition in Serbia included 3 panels sessions with relevant topics (organized in October 17th, 2022): </t>
    </r>
    <r>
      <rPr>
        <b/>
        <sz val="8"/>
        <color theme="0" tint="-0.499984740745262"/>
        <rFont val="Arial"/>
        <family val="2"/>
      </rPr>
      <t>1)</t>
    </r>
    <r>
      <rPr>
        <sz val="8"/>
        <color theme="0" tint="-0.499984740745262"/>
        <rFont val="Arial"/>
        <family val="2"/>
      </rPr>
      <t xml:space="preserve"> </t>
    </r>
    <r>
      <rPr>
        <u/>
        <sz val="8"/>
        <color theme="0" tint="-0.499984740745262"/>
        <rFont val="Arial"/>
        <family val="2"/>
      </rPr>
      <t xml:space="preserve">Panel 1 “How to implement decarbonization in practice in order to achieve just  green transition” </t>
    </r>
    <r>
      <rPr>
        <sz val="8"/>
        <color theme="0" tint="-0.499984740745262"/>
        <rFont val="Arial"/>
        <family val="2"/>
      </rPr>
      <t xml:space="preserve">with the following topics: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	Roadmap and planning including discussion on unlocked potentials and opportunities, as well as major challenges, barriers and threats, </t>
    </r>
    <r>
      <rPr>
        <b/>
        <sz val="8"/>
        <color theme="0" tint="-0.499984740745262"/>
        <rFont val="Arial"/>
        <family val="2"/>
      </rPr>
      <t>2)</t>
    </r>
    <r>
      <rPr>
        <sz val="8"/>
        <color theme="0" tint="-0.499984740745262"/>
        <rFont val="Arial"/>
        <family val="2"/>
      </rPr>
      <t xml:space="preserve"> </t>
    </r>
    <r>
      <rPr>
        <u/>
        <sz val="8"/>
        <color theme="0" tint="-0.499984740745262"/>
        <rFont val="Arial"/>
        <family val="2"/>
      </rPr>
      <t xml:space="preserve">Panel 2 “Post-green transition economy” </t>
    </r>
    <r>
      <rPr>
        <sz val="8"/>
        <color theme="0" tint="-0.499984740745262"/>
        <rFont val="Arial"/>
        <family val="2"/>
      </rPr>
      <t xml:space="preserve">with the following topics: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communities in carbon-intensive regions by minimizing the risks of job losses, social inequality and poverty, migrations, ensuring gender equality, etc.;  Outlook of the future labour market including dialogue on inter-sectoral shifts and rethinking of job creation through reforms toward green jobs creation requiring extensive re-skilling process and reform of education; Sustainability of post-green transition economy including dialogue on the need for long-term inter-sectoral national and local-level planning, </t>
    </r>
    <r>
      <rPr>
        <b/>
        <sz val="8"/>
        <color theme="0" tint="-0.499984740745262"/>
        <rFont val="Arial"/>
        <family val="2"/>
      </rPr>
      <t>3)</t>
    </r>
    <r>
      <rPr>
        <sz val="8"/>
        <color theme="0" tint="-0.499984740745262"/>
        <rFont val="Arial"/>
        <family val="2"/>
      </rPr>
      <t xml:space="preserve"> </t>
    </r>
    <r>
      <rPr>
        <u/>
        <sz val="8"/>
        <color theme="0" tint="-0.499984740745262"/>
        <rFont val="Arial"/>
        <family val="2"/>
      </rPr>
      <t>Panel 3 “Funding and reskilling needs for just green transition”</t>
    </r>
    <r>
      <rPr>
        <sz val="8"/>
        <color theme="0" tint="-0.499984740745262"/>
        <rFont val="Arial"/>
        <family val="2"/>
      </rPr>
      <t xml:space="preserve"> with the following topics: 	Financing options including discussion on available sources and potential funding models, which include dimension of just green transition;  Cooperative development approach including discussion on the role of financing institutions, as well as proactive roles of public and private sectors in scaling up green investments and green transformation of economy, the importance of respecting the just transition principles;  Investing in education and training including discussion on the need for boosting research and development activities, as well as innovation and entrepreneurship;  National qualification framework restructuring and need for new accredited educational programs in accordance with the new needs for the new green jobs in the labour market. The scenarios for local dialogues and dialogues with stakeholders are developed.</t>
    </r>
  </si>
  <si>
    <t>Please add links to twitter and facebook posts about this sessions</t>
  </si>
  <si>
    <t xml:space="preserve">The Project team developed scenario for local dialogues that includes relevant topics with sub-themes for each: 1) How do you understand the process of green transition in all sectors of the industry that is now working in your municipality and surroundings - how will the industry and services look like in 10, 20, 50 years., 2) Roles and responsibilities of stakeholders in the realization of a just transition - how do you think you can get involved and become co-authors, or co-creators of a just transition, 3) Roadmap and planning including discussion of unused potentials and opportunities as well as major challenges, obstacles and threats, 4) How do you see your role in ensuring the prosperity and perspective of the municipality and its surroundings, by minimizing the risk of job losses, social inequality and poverty, migration, gender equality, etc, 5) What new job openings do you see in the next 10, 20, 50 years, and how do you see your participation in timely retraining and education reform at all levels, 6) Whether and how to ensure long-term intersectoral planning at the municipal level. </t>
  </si>
  <si>
    <t>Compilation Report with examples of good practice from developed countries, including Japan, prepared </t>
  </si>
  <si>
    <t>The preparation of the Compilation report with examples of good practice from developed countries, including Japan is in progress and will be completed until the end of October 2022.</t>
  </si>
  <si>
    <t>The preparation of the Compilation report with examples of good practice from developed countries, including Japan is in progress and will be completed until the end of January 2023. It will include examples of case studies in different countries and compile information such as description, targets groups, stakeholder engagement, expected results and results achieved so far, observations etc. International consultant for realization of this activity is contracted and is already working on this report.</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</si>
  <si>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</si>
  <si>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3 stakeholder engagement dialogues (two local and one national dialogues) organized </t>
  </si>
  <si>
    <t xml:space="preserve">The dialogue process will start with the National Just Transition Dialogue which will be held on October 17th, 2022, as a high level event which will gather more than 100 representatives of various relevant key groups of stakeholders. After this national event, the two local-level dialogues will be repeatedly held in defined communities during the November and December 2022. </t>
  </si>
  <si>
    <t xml:space="preserve">The press conference will be organized within the national just transition dialogue, which will be held on 17th October, with the high level officials: H.E. Takahiko Katsumata, Ambassador of Japan to Serbia, Ms. Zorana Mihajlović, Deputy Prime Minister and Minister of Mining and Energy,  Ms. Irena Vujović, Minister of Environmental Protection, Mr. Yakup Beris, Resident Representative UNDP Serbia 
</t>
  </si>
  <si>
    <r>
      <t xml:space="preserve">In order to support the Government of Serbia in the development of Just Transition Plan towards a low-carbon economy, the project started with the organization of the dialogue process which aims at creating a joint approach of the Serbian society towards the green transition, at both national and local levels, having in mind the international obligations and commitments of the Republic of Serbia. </t>
    </r>
    <r>
      <rPr>
        <u/>
        <sz val="8"/>
        <color theme="0" tint="-0.499984740745262"/>
        <rFont val="Arial"/>
        <family val="2"/>
      </rPr>
      <t xml:space="preserve">The National Dialogue on Just Green Transition in Serbia was held on October 17th, 2022 in Belgrade </t>
    </r>
    <r>
      <rPr>
        <sz val="8"/>
        <color theme="0" tint="-0.499984740745262"/>
        <rFont val="Arial"/>
        <family val="2"/>
      </rPr>
      <t xml:space="preserve">and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aim of the dialogue was to find a collective response and initiate dialogue with the whole of society on how to reduce potential job losses, undertake reskilling of  the workforce in a timely manner, and diversify economies (sources of income) in towns and municipalities that depend on coal production, so that all relevant stakeholders can be involved and no one is left behind in this process. The dialogue started with the press conference and official speeches with the high level officials: H.E. Takahiko Katsumata, Ambassador of Japan to Serbia, Ms. Zorana Mihajlović, Deputy Prime Minister and Minister of Mining and Energy, Mr. Anas Quarman, Deputy Resident Representative UNDP Serbia and continued with presentation of the study: “Initiating the Just Transition in Serbia” - Leaving no one behind in the coal intensive regions and communities in Serbia, presented by Mr. Gonçalo Cavalheiro, author of the study and expert on just green transition and  presentation of the project “Serbia Just Transition Diagnostics” and draft “Just Transition Action Plan”, Milena Popović Martinelli, European Bank for Reconstruction and Development. In the second part of the dialogue, 3 panel sessions were organized with the relevant  stakeholders, such as: 1) Panel 1: Ministry of Mining and Energy; Trade Union Confederation „Nezavisnost“;  International Labour Organization; NGO RES Foundation, 2) Panel 2: Ministry of Labour, Employment, Veteran and Social Policy; Chamber of Commerce and Industry of Serbia; Confederation of Autonomous Trade Unions of Serbia; UN Women; NGO Belgrade Open School, 3) Panel 3: Ministry of Education, Science and Technological Development; European Bank for Reconstruction and Development; Qualifications Agency; NGO Belgrade Fund for Political Excellence; Serbian Association of Employers. 
The process of evaluation and selection of bidder who will implement local-level dialogues is ongoing. The two local-level dialogues will be repeatedly held in defined communities during January and February 2023. </t>
    </r>
  </si>
  <si>
    <t xml:space="preserve">https://www.linkedin.com/posts/undp-serbia_dijalog-o-zelenoj-tranziciji-gost-%C5%BEarko-activity-7014200934704537600-jUMJ
https://www.undp.org/serbia/news/dialogues-just-green-transition-commence
https://www.undp.org/sr/serbia/news/poceo-dijalog-o-pravednoj-zelenoj-tranziciji-u-srbiji
https://www.rts.rs/page/magazine/sr/story/2953/priroda/4987641/zelena-tranzicija-srbije-po-receptu-eu.html
https://www.vesti.rs/Ekonomija/UNDP-Poceo-dijalog-o-pravednoj-zelenoj-tranziciji-u-Srbiji.html
https://www.ekapija.com/news/3878203/poceo-dijalog-o-pravednoj-zelenoj-tranziciji-u-srbiji-kako-to-rade-japanci
https://www.krstarica.com/vesti/ekonomija/zelena-tranzicija-ne-sme-nikoga-da-ostavi-bez-posla/
https://bizinfo.rs/undp-poceo-dijalog-o-pravednoj-zelenoj-tranziciji-u-srbiji/
https://www.tvmost.info/post/mihajlovic-zelena-tranzicija-ne-sme-nikoga-da-ostavi-bez-posla
https://naslovi.net/2022-10-17/rts/zelena-tranzicija-srbije-po-receptu-eu/31785525
https://www.industrija.rs/vesti/clanak/poceo-dijalog-o-pravednoj-zelenoj-tranziciji-u-srbiji
https://www.energetskiportal.rs/mihajlovic-energetska-tranzicija-je-pravedna-zelena-tranzicija-okrenuta-prema-ljudima/
https://naslovi.net/2022-10-17/ekapija/poceo-dijalog-o-pravednoj-zelenoj-tranziciji-u-srbiji-kako-to-rade-japanci/31785503
https://energijabalkana.net/poceo-dijalog-o-pravednoj-zelenoj-tranziciji-u-srbiji-kako-to-rade-japanci/
</t>
  </si>
  <si>
    <t>Besides the National Dialogue on Just Green Transition in Serbia which was organized in the last quarter, project has organized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Both dialogues started with the official speeches of the Government representatives (Ministry of Mining and Energy and Ministry of Environemntal Protection) and UNDP representative. During the dialogues, international and national experts presented to the local actors how Just Transition was conducted successfully, like Genk in Belgium, which was once a mining town. Participants had an opportunity to propose (with the guidance of the national experts) a potential scenario/solution.
Some of the proposals for the next steps were:
- Establish a Local Council for a Just Green Transition in local self-governments that will be most affected, which would include representatives of all interested parties (the Council could, for example, organize information days for young people).
- Proceed with the development of Plans for a Just Local Transition in local self-governments that will be most affected
-It would be significant to establish a functional and purpose-specific Local Fund for a Just Green Transition, especially in local self-governments that will be most affected.
- The importance of active citizen engagement was emphasized. In this sense, it is better to inform citizens in a timely manner (currently, civic activism is weak because there are no open communications with decision-makers).
-It is suggested to consider the possibility of establishing Training Centers for Education in local self-governments that will be most affected, as these municipalities will gain valuable experiences in the process of green transition that could be shared with other municipalities and individuals (for example, for organic food production, sustainable tourism development, nature conservation, etc.).</t>
  </si>
  <si>
    <t xml:space="preserve">https://www.undp.org/serbia/news/two-local-level-dialogues-just-green-transition
</t>
  </si>
  <si>
    <t>Number of people (representatives of corporate sector) engaged in the dialogue </t>
  </si>
  <si>
    <t xml:space="preserve">1.2. Activity Result: Dialogue with corporate sector conducted (both, public and private companies) to ensure knowledge and skills needed for green transition &amp; increased climate ambition </t>
  </si>
  <si>
    <t>At least 100 corporate sector representatives identified for inclusion in the dialogue  </t>
  </si>
  <si>
    <t>The project team will identify representatives of the different corporate sectors which could be mostly affected by the green transformation, in cooperation with the engaged project experts during the November 2022.</t>
  </si>
  <si>
    <t xml:space="preserve">The identifiaction of representatives of the corporate sector which could be mostly affected by the green transformation, with support of engaged project expert is underway. </t>
  </si>
  <si>
    <t>For inclusion in the dialogues relevant stakeholders were identified: 
Level 1. Directly involved
•Directly involved in the transition process: i) government institutions (which includes ministries and government institutions / organizational units), ii) Local governments of cities, iii) Local corporations identified as directly affected by the process, iv)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</si>
  <si>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The scenarios for the dialogue with the corporate corporate sector will be prepared in cooperation with the engaged project experts during the November 2022.</t>
  </si>
  <si>
    <t xml:space="preserve">Draft concept note for each stakeholder consultation, including identifcation and description of issues to be adressed, information to share and goals of the meeting in terms of inputs to collect from stakeholders, are prepared. The 10 stakeholder dialogues will be held in a consecutive manner during January and February 2023. </t>
  </si>
  <si>
    <t>The Project team developed scenario for corporate dialogue that includes relevant topics: 1) How do you understand the process of green transition for companies - what will your company and services (public energy production companies, public and private companies with high electricity consumption, industrial plants, small and medium enterprises, etc.) look like in 10, 20, 50 years, i.e. in a climate neutral era, 2) Do you already have relevant adaptation plans for a green just transition?, 3) Roadmap and planning including discussion of legislative/regulatory environment, standards and supply chains, as well as other major challenges, 4)  The role of financial institutions, as well as the proactive role of the public and private sectors, 5) How do you see ensuring the prosperity and perspective of the company with minimizing the risk of job losses, gender inequality, etc, 6) Overview of new jobs and prequalification, whether new jobs are needed and how you see your company's participation in timely prequalification and education reform (at all levels); education and training, including the need to strengthen research and development activities, as well as innovation and entrepreneurship.</t>
  </si>
  <si>
    <t>The preparation of the Complilation report with examples of good practice from developed countries, including Japan is in progress and expected to be developed until the end of November 2022.</t>
  </si>
  <si>
    <t>The preparation of the Compilation report with examples of good practice from developed countries, including Japan, is in progress. The Report will be completed until the end of January 2023. It will include examples and case studies from different countries and compile relevant information concerning targets groups, stakeholder engagement mechanisms, expected results and results achieved so far, observations etc.</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</si>
  <si>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</si>
  <si>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10 targeted dialogues with representatives of selected companies organized </t>
  </si>
  <si>
    <t>This activity will be completed during November and December 2022.</t>
  </si>
  <si>
    <t xml:space="preserve">The process of evaluation and selection of bidder who will implement this activity is ongoing. The 10 stakeholder dialogues will be rorganized in a consecutive manner during January and February 2023. </t>
  </si>
  <si>
    <t>Instead of 10 separate stakeholder dialogues, project organized one high level event  "Dialogue on the role of the economy in a just green transition" in Belgrade on 20th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dialogue started with the press conference and official speeches with the high level officials: H.E. Takahiko Katsumata, Ambassador of Japan to Serbia, Ms. Sandra Dokić, State Secretary of the Ministry of Environmental Protection,Ms. Jovana Joklsimovic, Assistant minister in the Ministry of Mining and Energy, Mr. Anas Quarman, Deputy Resident Representative UNDP Serbia and Mihailo Vesović, Director of the Sector for Strategic Analyses, Services and Internationalisation of the Chamber of Commerce of Serbia and continued with presentation of the conclusions from the already conducted dialogues and participatory dialogue on how to implement a green transition in practice to make it fair with focus on understanding how companies will prepare in the coming period as well as on overview at socio-economic aspects, needed jobs, qualifications, skills and education.</t>
  </si>
  <si>
    <t>https://www.undp.org/serbia/news/dialogue-role-economy-just-green-transition
https://bizinfo.rs/privreda-srbije-pred-teskim-izazovom-ko-ce-pretrpeti-najvece-promene/
https://www.krstarica.com/vesti/ekonomija/zelena-tranzicija-nezaustavljiva-potrebna-strategija-da-bi-bila-i-pravedna/
http://www.sattelevizija.com/vesti/jedna_vest/privreda_srbije_pred_teskim_izazovom__ko_ce_pretrpeti_najvece_promene_23321104523
https://beta.rs/zelena-srbija/zs-srbija/178353-ministarstvo-ekologije-vazno-da-privreda-pokaze-ambiciju-za-smanjenje-efekta-staklene-baste
https://energetskiportal.rs/odrzan-dijalog-o-ulozi-privrede-u-pravednoj-zelenoj-tranziciji/
https://ekolist.org/dijalog-o-ulozi-privrede-u-pravednoj-zelenoj-tranziciji/
https://ekolist.org/dijalog-o-ulozi-privrede-u-pravednoj-zelenoj-tranziciji/
https://srpskaekonomija.rs/vesti/10/1//30720/Zelena-tranzicija-je-na%C5%A1a-nova-realnost-</t>
  </si>
  <si>
    <t>Just Transition Plan prepared  </t>
  </si>
  <si>
    <t>No </t>
  </si>
  <si>
    <t>Yes </t>
  </si>
  <si>
    <t xml:space="preserve">1.3. Activity Result: Just Transition Plan to a Low Carbon Economy in Serbia developed based on conducted dialogues and shared among all stakeholders </t>
  </si>
  <si>
    <t>Socio-economic analysis for the sectors and communities most impacted by NDC’s targets prepared </t>
  </si>
  <si>
    <t>This activity  will be completed until the end of January 2023.</t>
  </si>
  <si>
    <t xml:space="preserve">Socio-economic analysis for the sectors and communities most impacted by NDC’s targets will include desk research, statistical analysis as well as survey results of key sectors and communities that are affected by the green transition. The process of evaluation and selection of bidder who will implement this activity is ongoing and will be finalized in January 2023. Socio-economic analysis will be completed until the end of February 2023. </t>
  </si>
  <si>
    <t xml:space="preserve">Socio-economic analysis for the sectors and communities most impacted by NDC’s targets were conducted, included desk research, statistical analysis as well as survey results of key sectors and communities that are affected by the green transition. The project area stretched out to the municipalities with the most carbon intensive economic sector activities.  (municipalities of Kostolac, Lazarevac, Lajkovac, Obrenovac, Ljig, Ub, Svilajnac, Arandjelovac, Požarevac and Despotovac). It included: 1) Socio-economic structure (including demography, employment and unemployment by sector, economic activity by sector), 2) Energy sector overview, analysis, projections, 3) Legal and institutional framework for environmental protection and other relevant legislature, 4) Just Transition – Impacts and challenges (including territorial social and economic impacts,eEffects to local communities and underlying challenges, population most affected etc.). </t>
  </si>
  <si>
    <t>Set of recommendations, with mitigation measures, prepared to ensure just transition for each sector, including gender analysis  </t>
  </si>
  <si>
    <t>This activity will be completed until the end of February 2023.</t>
  </si>
  <si>
    <t xml:space="preserve">The Report with recommendation of mitigation measures for ensuring the just transition for each sector, including gender analysis,  will contribute to the development of the Just Transition Plan to a Low Carbon Economy. UNDP will prepare this report in cooperation with UNDP and relevant ministries (Ministry of Mining and Energy and Ministry of Environmental Protection). The process of evaluation and selection of bidder who will implement this activity is ongoing and the selection process will be finalized soon. This Report will be complited until the end of February 2023. </t>
  </si>
  <si>
    <t>Set of recommendations, with mitigation measures including gender analysis was prepared as part of Socio-economic analysis. It includes socio-economic analysis based on the latest available data of the official statistics (results of the 2022 Census), such as: 1) employment and unemployment per gender; share in total employed population, 2) Businesses and entrepreneurs - gender structure, 3) At-Risk of poverty rate, by activity and gender. 
Some of the recommendations are: 1) Relevant ministries to prepare adequate inclusive strategies for women to the decent employment, education and health, 2) Initiate entrepreneurship as a possibility for more work. 3) Consider the possibility of establishing Training Centers for education in the local governments that will be most affected, given that these municipalities will gain experience in the green transition process that is important to share with other municipalities and individuals (for example, for organic food production, development of sustainable tourism, protection of natural entities)</t>
  </si>
  <si>
    <t>Just Transition Plan to a Low Carbon Economy in Serbia prepared </t>
  </si>
  <si>
    <t xml:space="preserve">Just Transition Plan to a Low Carbon Economy in Serbia will be prepared until the end of the project, based on the following: proceedings of the dialogues, Compilation Report with examples of good practices, Socio-economic analysis, Report with recommendations as well as the results of the project  “Serbia Just Transition Diagnostics” (implemented by EBRD and the Ministry of Mining and Energy of the Republic of Serbia). International consultant for completion of this activity is contracted and prepares the draft document.   </t>
  </si>
  <si>
    <t xml:space="preserve">Based on the stakeholder engagement, starting in 2020 with the preparation of the report “Initiating the Just Transition in Serbia – Leaving no one behind in the coal intensive regions and communities in Serbia”, results of socio-economic analysis, conclusions and recommendations from the dialogues conducted with stakeholders at national, local and corporate level on green transition, Just Transition Plan to a Low Carbon Economy in Serbia was prepared. It includes: 1) The policy framework for the transition to a low carbon economy in Serbia, 2) Social, environmental and economic challenges and opportunities of the transition to a low carbon economy in Serbia, 3) Vision on a just transition to a low carbon development in Serbia, 4) Objectives of the plan, 5) Measures to achieve the objectives, 6) Monitoring and evaluation of the plan. The plan rely on the specific objectives, such as:
1) Diversify the economy of the communities, cities and regions dependant on coal and other fossil fuels
2) Promote the resilience of certain sectors of the economy more exposed to the impacts of the transition to a low carbon development
3) Increase access to labour markets by enhancing the match between skills needed and skills trained in the education system, including through reskilling of workers of carbon intensive sectors
4) Promote entrepreneurship, including of women, youth and of minorities
5) Create an environment conducive to investments supporting economic diversification and a just transition 
6) Enhance Institutional Capacity for the Just Transition Process
7) Enhance awareness on Just Transition
Developed "Just Transition Plan to a Low Carbon Economy in Serbia", combined with "Diagnostic Study of Just Transition in Serbia", implemented by EBRD, will support the Government of Serbia in defining the necessary comprehensive public policy document on green and just transition. </t>
  </si>
  <si>
    <t xml:space="preserve">Country Output 2 
Green and decarbonization technology investments and innovative business models in support of NDC implementation identified and deployed 
Global Output 1.1 Driving investment in clean energy </t>
  </si>
  <si>
    <t>Number of applications to the Challenge Call received </t>
  </si>
  <si>
    <t>20 </t>
  </si>
  <si>
    <t>2.1. Activity Result: Innovation Challenge Call prepared to support green transition and decarbonization for corporate sector</t>
  </si>
  <si>
    <t>Innovation Challenge Call prepared (including elaboration of criteria) </t>
  </si>
  <si>
    <t>The Project Team prepared the Challenge Call with evaluation criteria. The aim of the “Challenge Call for Innovative Solutions for Just Green Transition and Decarbonisation in Serbia” was to invite Serbian private and public sector companies to propose innovative solutions for the decarbonisation of the economy and industry. The Challenge Call in particular targeted businesses and sectors still relying on the intensive use of fossil fuels. The public call promoteed advanced business and technological solutions from developed countries such as Japan and EU member countries and strengthens business to business cooperation. Also, potential applicants was encouraged to consider integration of Just Transition elements into their proposals, such as reskilling, upskilling of the workforce, re-employment, support to affected regions etc.  As evaluation criteria, among others, the following criteria are listed: estalished cooperation between companies from Serbia and companies from Japan and the European Union that apply the green business principles; does the project encourage the retraining of workers and the development of new skills that are needed for the modern labour market? Is the project’s impact on managing the social and economic effects of a just green transition of the coal regions demonstrated (if applicable).</t>
  </si>
  <si>
    <t>https://www.undp.org/sr/serbia/news/otvoren-javni-poziv-za-inovativna-re%C5%A1enja-za-dekarbonizaciju-i-pravednu-zelenu-tranziciju, https://www.mre.gov.rs/aktuelnosti/vesti/otvoren-javni-poziv-za-inovativna-resenja-za-dekarbonizaciju-i-pravednu-zelenu-tranziciju</t>
  </si>
  <si>
    <t xml:space="preserve">The “Challenge Call for innovative solutions for decarbonization that contribute to a just green transition in Serbia” was conducted in the period July 7th – August, 23rd, 2022. Through this public call, the Serbian public and private companies nominated 31 projects that promote innovative solutions for decarbonisation and expressed their interest to contribute to national and global efforts of decarbonization and green transformation as well as NDC implementation. The total investment value of all eligible applications (29 applications) amounts app 18,2 million USD, while the co-financing amount required from the project is over 2 million of USD. </t>
  </si>
  <si>
    <t>Otvoren javni poziv za inovativna rešenja za dekarbonizaciju i pravednu zelenu tranziciju | United Nations Development Programme (undp.org)</t>
  </si>
  <si>
    <t>Completed in earlier quarters.</t>
  </si>
  <si>
    <t>Innovation Challenge Call launched and at least two information sharing sessions organized </t>
  </si>
  <si>
    <t>The Challenge Call was launched in the "Jevremovac” Botanical Gardens in Belgrade, on July, 7th,  2022, within the ceremony of celebrating traditional Japanese "Tanabata" festival and 140th anniversary of the establishment of official diplomatic relations between Japan and Serbia. Ambassador of the Japan, Minister of Labor, Employment, Veterans and Social Affairs as well as representatives of Ministry of Mining and Energy and Ministry of Environmental protection and other participants from Japanese and Serbian business sector, in accordance with Japanese tradition, wrote their wishes for a greener, healthier and economically stronger Serbia. During the Challenge Call which was opened until August, 23rd, three info days related to promotion of the Challenge Call and discussion with potential project promoters, were organized. First Info day was organized in Belgrade, UN House on July 20th with 23 participants, second info day was organised in the city of Nis within the Science and Technology Park Nis, on the 27th of July 2022 with 40 participants and third info day of the Challenge Call was organised in the city of Čačak within the Science and Technology Park Čačak, on the 8th of August 2022 with 18 participants. The Challenge Call was also promoted in cooperation with relevant Serbian partners: relevant ministries, Chamber of Commerce and Industry of Serbia National Association for Local Economic Development (NALED), Employers Union, as well as Japanese partners: Embassy of Japan in Serbia and Japanese Business Alliance in Serbia (JBAS).</t>
  </si>
  <si>
    <t>https://www.undp.org/serbia/news/call-innovative-solutions-decarbonisation-contribute-just-green-transition-serbia
https://www.undp.org/sr/serbia/news/traze-se-inovativna-resenja-za-dekarbonizaciju-koja-doprinose-pravednoj-zelenoj-tranziciji-u-srbiji</t>
  </si>
  <si>
    <t>The Challenge Call was promoted particularly in cooperation with the relevant ministries, Embassy of Japan in Serbia and Japanese Business Alliance in Serbia (JBAS).</t>
  </si>
  <si>
    <t>Evaluation of the applications submitted to the Challenge Call completed and innovative solutions selected for further development in the acceleration process </t>
  </si>
  <si>
    <t>In total, 31 project applications were received on the Challenge Call. The total investment value of all eligible applications (29 applications) amounts app 18,2 million of USD, while the co-financing amount required from the project is over 2 million of USD 2%). Available fund for co-financing at least 5 applications through the project is 600,000 USD.
The received applications were evaluated by independent evaluators and results were presented on the Project Steering Committee meeting which was held on  September, 19th, 2022. Project Steering Committee selected 21 project ideas which will start with the acceleration process through which the technical support and capacity building will be provided to the selected project teams. 
The project ideas which proposed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t>
  </si>
  <si>
    <t>https://www.undp.org/serbia/news/selected-best-innovations-contribute-energy-saving-and-production-renewable-sources-waste-reduction-and-just-green-transition-serbia
https://www.undp.org/sr/serbia/news/izabrane-najbolje-inovacije-koje-doprinose-ustedi-i-proizvodnji-energije-iz-obnovljivih-izvora-smanjenju-otpada-i-pravednoj-zelenoj</t>
  </si>
  <si>
    <r>
      <t>Out of 31 project applications received on the Challenge Call, 21 project ideas are selected by the</t>
    </r>
    <r>
      <rPr>
        <b/>
        <sz val="8"/>
        <color theme="0" tint="-0.499984740745262"/>
        <rFont val="Arial"/>
        <family val="2"/>
      </rPr>
      <t xml:space="preserve"> </t>
    </r>
    <r>
      <rPr>
        <sz val="8"/>
        <color theme="0" tint="-0.499984740745262"/>
        <rFont val="Arial"/>
        <family val="2"/>
      </rPr>
      <t>Project Steering Committee (PSC)</t>
    </r>
    <r>
      <rPr>
        <b/>
        <sz val="8"/>
        <color theme="0" tint="-0.499984740745262"/>
        <rFont val="Arial"/>
        <family val="2"/>
      </rPr>
      <t xml:space="preserve"> </t>
    </r>
    <r>
      <rPr>
        <sz val="8"/>
        <color theme="0" tint="-0.499984740745262"/>
        <rFont val="Arial"/>
        <family val="2"/>
      </rPr>
      <t xml:space="preserve">to start with the acceleration process. Technical assistance received through the acceleration provcess will assist the applicants to transform their project ideas and business proposals into deployable businesses that contribute to decarbonization of the economy. </t>
    </r>
  </si>
  <si>
    <t>Incubation/acceleration process conducted (mentorship, couching workshops, identifying co-financing sources for selected teams) </t>
  </si>
  <si>
    <t>The acceleration process will last for approximately three months, until mid of December 2022 and will provide technical support and capacity building to the selected teams. Acceleration activities will support synergies between the decarbonization and just transition principles and help participants think systematically in a new manner. Also, the accelerator will also provide capacity building in cross-cutting topics.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For easier communication with selected teams and document management, the Acceleration Online Platform – „BABELE“ was developed.  The two project workshops were  organized: “Project cycle management”, on October, 7th and “Strategic framework, mechanisms and principles of decarbonization”, on 13th, October 2022. The project teams were invited on the two online webinars, organized within the other accelerator: Webinar on integrating a gender approach into the project proposals, October, 11th and Webinar on the public performance and presentation of the project idea to potential donors, October 12th, 2022.</t>
  </si>
  <si>
    <t>The project developed Accelerator for Decarbonisation and Just transition and provide series of capacity building workshops during the October and November 2022. The accelerator assisted selected SMEs to improve their performance and business proposals in the context of green transformation, triggered their active involvement, as well as it assisted SMEs in applying the principles of energy transition and socio-economic aspects of green transformation (including the creation of green jobs, fairness and inclusiveness). 
The following workshops have been organized: 
26th September, 2022 - Kick-off meeting of project Accelerator
7th October, 2022 - Development of project ideas into project documents
13th October, 2022 - Decarbonisation – 1st part - International and National Legislative and Regulatory Framework, Principles and Mechanisms of Decarbonisation
19th October, 2022 - Decarbonisation – 2nd part - Carbon Footprint, Quantification Methodology and Examples
26th October, 2022 - Just Transitiont - Just Transition Concept, Best Practices and Project-Specific Quantification
24th October - 9th December, 2022 - KAIZEN certification program for 15 representatives of national administration and SMEs
•Since the acceleration process supports synergies between the decarbonization and just transition principles and help the selected SMEs adopt new ways of systematic thinking, UNDP Serbia in cooperation with UNDP Bosnia and Herzegovina jointly procure services of KAIZEN Institute ltd Croatia, who implemented a series of trainings to SMEs in Serbia and in Bosnia and Herzegovina. The goals of the trainings was to increase capacities and skills needed for lowering CO2 emissions and taking a turn towards green(er) economy. This blended learning approach consisted of 6 modules combining e-learning, live session sprint workshops, practical assignments and included a live virtual tour to a Japanese Company Avex to showcase application of KAIZEN methodology and tools in practice. 
Upon finalizing the trainings, the KAIZEN Institute issued certificates to 5 training participants who successfully finished the training, with great expectations that the Japanese KAIZEN management methodology and tools will assist companies jumpstart their efforts to decrease their carbon footprint long-term through process and resources optimization.
This new approach with strengthening regional cooperation and joint efforts in identification and implementation of technologies and innovative business models in those priority sectors that are most affected by increased climate ambition and mitigation of greenhouse gas emissions brings new energy in achieving a common goal of lowering regional CO2 emission and taking a turn towards green(er) economy.</t>
  </si>
  <si>
    <t xml:space="preserve">CP Coordinators - 20_Kaizen training - All Documents (sharepoint.com); 
(1) UNDP in Serbia on Twitter: "Today we held kick-off mtng of Accelerator within "Just Green Transition &amp;amp; Decarbonization in 🇷🇸" project. Tgt w @SerbianGov &amp;amp; Embassy of Japan 🇯🇵 we are working to improve policy that promotes just &amp;amp; green transformation of 🇷🇸 economy &amp;amp; society. https://t.co/2rQ9KGpjRo" / Twitter;      
(20) Post | Feed | LinkedIn
(1) UNDP Bosnia and Herzegovina – Posts | Facebook;  https://twitter.com/UNDPTokyo/status/1612641447890812928
 https://www.facebook.com/UNDPTokyo/posts/pfbid02i5Ascmeg1eXJPqRyjAF9rpX8RTYgPkF4Pyws26PMZbZQBnT2qMpTg9HKUTwrmHsZl
</t>
  </si>
  <si>
    <t>Number of most innovative decarbonization/green transformation solutions deployed </t>
  </si>
  <si>
    <t>at least 5 </t>
  </si>
  <si>
    <t>2.2. Activity Result: Financial agreements for the implementation of the projects and business solutions to support green transition and decarbonization for corporate sector completed </t>
  </si>
  <si>
    <t>Most mature projects ready for co-financing selected </t>
  </si>
  <si>
    <t>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2023. Depending on the majority, the project documents will be prepared in cooperation between the project teams and acceleration mentors. Some project which are ready for co-financing (such as project: "Toyo Tire Taiyo" solar power plant, company Toyo Tire Serbia d.o.o. Serbia, and project: Green approach: Supplying electricity to consumers in the Group's business system, generated from solar photovoltaic panels, company: Company for freight services and trade Milšped d.o.o. Belgrade) will be recommended for co-financing and presented on the Project Steering Committee meeting which will be organized at the end of October 2022. The rest of the project which are ready for the implementation until the end of February will be selected until the end of November 2022.</t>
  </si>
  <si>
    <t>Based on the achieved scores as the outcome of the acceleration phase, and having in mind expected positive environmental and other impacts these projects will have, on 18th of November the PSC selected 8 best ranked projects to be further supported through the Performance Based Payment Agreements which will enable co-financing in total amount of 600.000 USD: 
1. company: Toyo Tire Serbia Ltd Inđija, project: "Toyo Tire Taiyo solar plant", PBP Agreement value: 175.000 USD
2. company: Company for freight services and trade Milšped DOO Belgrade, project: "MILŠPED SOLAR POWER PLANT 2022", PBP Agreement value: 100.000 USD
3. company: UŠĆE SHOPPING CENTER d.o.o. Belgrade, project: "UŠĆE SHOPPING CENTER Compost machine", PBP Agreement value: 50.000 USD
4. company: Innovation Centre, Faculty of Mechanical Engineering, University of Belgrade, project: "Building R&amp;D capacities for zero carbon emission IC engines (Internal Combustion Engines) in the transport sector", PBP Agreement value: 90.000 USD
5. company: Public utility company "HIGIJENA" Pančevo, project: "Introduction of primary separation of waste from communal waste on the territory of the City of Pančevo", PBP Agreement value: 70.000 USD
6. company: TRAKEN TECH Belgrade, project: "TRAKEN - Blockchain platform for aggregation and capacity utilization of renewable energy sources", PBP Agreement value: 40.000 USD
7. company: Center for Sustainable Development of Energy – CORE, Niš, project: "Photovoltaic power plant with chargers for electric cars - residential complex MAGDON NIŠ", PBP Agreement value: 40.000 USD
8. company: Heliant d.o.o. Belgrade, project: "Telemedicine IBD", PBP Agreement value: 35.000 USD</t>
  </si>
  <si>
    <t xml:space="preserve">https://www.linkedin.com/posts/mpc-properties-bg_compostmachine-organicwaste-decarbonization-activity-7018220368876220417-Utwr?utm_source=share&amp;utm_medium=member_ios
https://www.instagram.com/p/CnMrxF5MxGc/?igshid=MDJmNzVkMjY=
https://www.instagram.com/p/CnMf6EdtgqO/?igshid=MDJmNzVkMjY=
</t>
  </si>
  <si>
    <t>Low-Value Performance-based Payment Agreements issued (including due diligence process, defining outcomes and set of indicators which would trigger payments) </t>
  </si>
  <si>
    <t>At least five projects, that are technically and business-wise most mature and advanced, will be selected for co-financing, though Low-Value Performance-Based Payments Agreements (PBP Agreements). All PBP Agreements will be signed at last in December 2022.</t>
  </si>
  <si>
    <t xml:space="preserve">UNDP Serbia signed PBP Agreements with selected companies in December 2022.
Selected projects will reduce GHG emissions for more than 12845,95 t/CO2 by the end of the project.
Decarbonization projects:
1. "Toyo Tire Solar Plant" project - building and installing a solar power plant total installed capacity of 7,2MW  
2. "Milsped Solar power plant 2022" project - building and installing a solar power plant total installed capacity of 600kW 
3. "Usce Shopping Center Compost Machine" project - installation of an ECOCREATION compost machine, type EC-100 
4. "Building R&amp;D capacities for zero carbon emission IC engines in the transport sector" project - building an R&amp;D infrastructure for testing and developing novel technologies for future hydrogen-fueled IC engines by upgrading the existing ICE testing laboratory at the Innovation Center of the Faculty of Mechanical Engineering at Belgrade University 
5. "Primary separation of waste in Pancevo" project - installation of scales on one of the new automakers, and purchase and distribution of DRY waste containers to the remaining 4 zones of Pancevo city 
6. "TRAKEN" project - building a software infrastructure on Blockchain to facilitate the encrypted secure and transparent access to prosumer's smart meters and metering records 
7. "Photovoltaic power plant with chargers for electric cars - residential complex MAGDON Nis" project - installation of 75kW of photovoltaic powerplant, installation of 3 chargers for electric and plug-in hybrid cars with individual power of 22kW
8. "Telemedicine IBD" project - this project will provide patients with inflammatory bowel diseases with a possibility of performing their check-ups with dedicated specialists over videocall 
</t>
  </si>
  <si>
    <t>https://www.toyotires.eu/news/ceremony-observed-for-a-new-tire-plant-in-serbia; https://undp.sharepoint.com/sites/EU4GreenAgendainSerbia/Shared%20Documents/Forms/AllItems.aspx?id=%2Fsites%2FEU4GreenAgendainSerbia%2FShared%20Documents%2FGeneral%2F13%2E%20JAPAN%20%2D%20Project%20Just%20Green%20Transition%2FOne%20Pageri&amp;p=true&amp;ga=1
https://www.ras.gov.rs/en/toyo-tire-breaks-ground-on-the-plant-in-serbia-380-million-investment
https://energijabalkana.net/pocinje-izgradnja-prve-bifacijalne-i-trenutno-najvece-solarne-elektrane-u-srbiji/
https://rs.linkedin.com/company/toyo-tire-serbia-d-o-o
https://bizportal.rs/energetika/srbija-na-pragu-energetske-revolucije-pocinje-izgradnja/</t>
  </si>
  <si>
    <t>Monitoring of the implementation of selected projects </t>
  </si>
  <si>
    <t>The selected projects will be implementing until the end of February 2023 and their progress will be monitored. They will contribute to the reduction of greenhouse gas emissions (GHG) and the reduction of environmental pollution, encourage the development of new branches of the economy as alternatives to the coal industry, and to support the retraining of workers from regions and sectors which are economically dependent on the intensive use of fossil fuels, in order to develop new skills needed in the modern labour market.</t>
  </si>
  <si>
    <r>
      <rPr>
        <b/>
        <sz val="8"/>
        <color theme="0" tint="-0.499984740745262"/>
        <rFont val="Arial"/>
        <family val="2"/>
      </rPr>
      <t>Implementation of the 8 projects are ongoing,  2 projects are finalized, 4 are in final implementation phase, while implementation of 2 remaining projects is in progress. The 6 finalized and almost finalized projects, together will increase national RES installed capacities for additional 7,8 MW of solar power, and contribute to decreasing CO2 emissions for 12563,45 tCO2/year. 61 participants have been trained through co-financed projects.</t>
    </r>
    <r>
      <rPr>
        <sz val="8"/>
        <color theme="0" tint="-0.499984740745262"/>
        <rFont val="Arial"/>
        <family val="2"/>
      </rPr>
      <t xml:space="preserve"> Payments for the realization of first deliverables for the 6 projects have been realized in the total amount of 272.209 USD. </t>
    </r>
  </si>
  <si>
    <t xml:space="preserve">Remaining 6 projects are successfully finalized. Together, they will increase national RES installed capacities for additional 7,8 MW of solar power, and contribute to decreasing CO2 emissions for 12.745 tCO2/year. 110 participants have been trained through co-financed projects. Payments for the realization of all remaining deliverables for the 8 supported projects have been realized in the total amount of 327.791 USD.
Main project results:
1.	"Toyo Tire Solar Plant" project - solar power plant total installed capacity of 7,2MW  was built and installed, 8 workers were trained for installation of solar panels, 5 engineers and 2 interns were  trained employees for solar plant operation and maintenance. The produced electricity will primarily be used to power the plant's operations and minimize the use of electricity from the grid. The estimated reduction of emissions in first year of operation is 11.153 t CO2e.
2.	"Milsped Solar power plant 2022" project - solar power plant total installed capacity of 600kW was built and installed, 3 employees were trained for supervision, control, and maintenance of the solar plants. The produced energy will be primarily used for charging systems of batteries used in forklifts and other means of internal transport. The company owns electric forklifts (75 units) in the batteries of which energy would be stored in the intervals when production is greater than consumption. The estimated reduction of emissions in first year of operation is 775 t CO2e.
3.	"Usce Shopping Center Compost Machine" project - installation of an ECOCREATION compost machine, type EC-100, which digests any kind of organic waste, cellulose-based disposables, and various plastics within 24 hours, thus reducing weight and volume by more than 85%. The project will enable composting of 96,000 kg of organic waste on annual level, having a positive impact on environment and contributing to decarbonization process by transforming organic waste into a valuable resource such as compost. The machine with its technology decreases 94kg of CO2 / 1000kg of waste, EC - 100 machine that processes 100.000kg of waste annually reduces 10t of CO2 emissions per year. 15 workers were trained for the organic waste management, compost machine area maintenance, compost storage / packaging / distribution.
4.	"Building R&amp;D capacities for zero carbon emission IC engines in the transport sector" project - R&amp;D infrastructure for testing and developing novel technologies for future hydrogen-fueled IC engines was built by upgrading the existing ICE testing laboratory at the Innovation Center of the Faculty of Mechanical Engineering at Belgrade University.  It would be the first facility in Serbia with operational Hydrogen based ICE. Being in exclusive partnership with one of the largest and most significant powertrain development companies – with the AVL List GmbH (Graz, Austria) ICED Lab has already been providing tests and results for various technologies of the ICE of the future. The estimated annual emissions reduction is 74.56 tCO2e. Project enabled new 3 young researchers to be involved in the R&amp;D activities of the zero CO2 emission ICE of the future and build a strong base of the Hydrogen ICE knowledge hub in Serbia.
5.	5. "Primary separation of waste in Pancevo" project - project enabled installation of scales on one of the new trucks, procurement of "DRY" waste bins, which were fitted with RFID chips for recording the mass of waste in order to measure the amount of waste per household and purchase and distribution of WET waste containers to the remaining 4 zones of Pančevo city. The project relied on experiences in waste separation from Japan.  Informal collectors are also included, among whom there are many women and young people that through their representatives, organized into working groups, they collect packaging from households, transfer it from house to house and hand it over to PUC "Higijena" for money, and in "Higijena" through the implementation of projects in the field of recycling, the possibility of employment, i.e. project employment persons who did not have a job until then (fourteen persons in PUC so far).
6.	"TRAKEN" project - software infrastructure on Blockchain was developed to facilitate the encrypted secure and transparent access to prosumer's smart meters and metering records. Project was implemented  in cooperation with the SEEPEX a.d. Beograd, as a formal market operator for an organized electricity market/power exchange. As a pilot project, the TRAKEN project initially included 1 solar power plant of 8 kW under for proof of concept purposes. The impact of the project in terms of decarbonization is estimated to be at an annual level of 10.9 tCO2e. The project has onboarded 4 additional energy producers, all producing electrical energy from renewable sources, from solar energy. Project created job opportunities for two new employees at the Junior Blockchain developer position. 
7.	7. "Photovoltaic power plant with chargers for electric cars - residential complex MAGDON Nis" project - built photovoltaic powerplant installed capacity of 75kW, 3 chargers for electric and plug-in hybrid cars with individual power of 22kW were installed. The power plant is connected according to EDS approval to the power system according to the "prosumer" model. The project will contribute to the preservation of the environment by reducing GHG emissions by 1,500 tCO2eq during the working life of the photovoltaic power plant. The professional training of the 2 personnel for the maintenance of the solar power plant and 
chargers were carried out in parallel with the construction process.
8.	"Telemedicine IBD" project – project provided patients with Inflammatory bowel diseases with a possibility of performing their regular check-ups with their specialist via video-call that is fully incorporated in Heliant’s Health informational system. This kind of check-up is fully recognized as a regular health check up by Ministry of Health and is legally equal to check-up performed in person. The software is installed in 4 health institutions in Serbia. Training for 20 healthcare workers in 5 health institutions was performed. 
</t>
  </si>
  <si>
    <t xml:space="preserve">https://www.toyotires.rs/sr_RS/news/serbian-solar-plant- 
https://www.linkedin.com/posts/toyo-tire-serbia-d-o-o_solarenergy-pvsolar-solarpower-activity-7018194199065853953-Wygk?utm_source=share&amp;utm_medium=member_desktop 
https://www.instagram.com/p/CnMf6EdtgqO/?utm_source=ig_web_copy_link
https://www.facebook.com/plugins/post.php?href=https%3A%2F%2Fwww.facebook.com%2Ftoyotireserbia%2Fposts%2Fpfbid02Q9r74JCA1bTPFEjLTgJMXECEoQtdcV1sXMt426w3C2taWC5MJFyJYJBwc2jVgM6bl&amp;show_text=true&amp;width=500 
https://www.gradnja.rs/toyo-tire-indjija-solarna-elektrana-test-staza/ 
https://www.linkedin.com/posts/mt-komex_solarenergy-pvsolar-solarpower-activity-6996902124961869826-Qq5d?utm_source=share&amp;utm_medium=member_desktop
https://www.instagram.com/p/CoNXHH4qQEZ/   
https://www.linkedin.com/posts/mil-ped_climatepromiseproject-justtransition-decarbonization-activity-7027331380522954755-BNKl?utm_source=share&amp;utm_medium=member_android 
https://www.nedeljnik.rs/milsped-group-30-godina-na-putu-oko-sveta/ 
https://blok-vesti.com/milsped-neighborhood-30-godina-na-putu-oko-sveta/  
https://plutonlogistics.com/zelena-logistika/milsped-postavlja-solarnu-elektranu-na-krovove-svojih-objekata/  
https://www.ekapija.com/news/4032679/milsped-postavlja-solarnu-elektranu-na-krovove-svojih-objekata 
https://www.milsped.com/post/milsped-solar-plant 
https://www.linkedin.com/posts/mpc-properties-bg_climatepromiseproject-justtransition-decarbonization-activity-7034161998212784128-_t0d?utm_source=share&amp;utm_medium=member_desktop
https://www.linkedin.com/feed/update/urn:li:activity:703118197849002803
https://www.linkedin.com/feed/update/urn:li:activity:7025879842378133504
https://www.linkedin.com/feed/update/urn:li:activity:7018220368876220417
https://www.instagram.com/p/Co97e_psEC0/?igshid=MDJmNzVkMjY=
https://www.instagram.com/p/CoowkxxMrYl/?igshid=MDJmNzVkMjY=
https://www.instagram.com/p/CnMrxF5MxGc/?igshid=MDJmNzVkMjY=
https://www.instagram.com/p/CoDE_J8s3vv/?igshid=MDJmNzVkMjY=
https://m.facebook.com/story.php?story_fbid=pfbid0d61RDjUMyYUJc3w3L7Zo31yjszfr5RXdqBB2QP2LVqmHnjshqB1iAP6pTk2gzQDxl&amp;id=100057059155338&amp;mibextid=qC1gEa
https://m.facebook.com/story.php?story_fbid=pfbid0xj4ysZMisbTw8XFLmDRNSe4m1YL5q4vXU3yXbJTAVLCWSki2m8VzyMSo8VnaghtSl&amp;id=100057059155338&amp;mibextid=qC1gEa
https://m.facebook.com/story.php?story_fbid=pfbid0PCUTerYiKcqXdxpw2NmxqhqLEq2KYD8h4kh89jjb2BxxYeGZ4CgRmvrMuQYKFkvVl&amp;id=100057059155338&amp;mibextid=qC1gEa
https://energetskiportal.rs/kompostiranje-kao-deo-skalirane-cirkularne-ekonomije/
https://www.linkedin.com/posts/energetski-portal-bb8720133_kompostiranje-kao-deo-skalirane-cirkularne-activity-7032030840133935104-haQ3?utm_source=share&amp;utm_medium=member_desktop
https://reciklaza.biz/drugi-pisu/kompostiranje-kao-deo-skalirane-cirkularne-ekonomije/
https://www.instagram.com/reel/CocuApOouJP/?igshid=MDJmNzVkMjY=
https://www.instagram.com/p/CoXpbw3I2f0/?igshid=MDJmNzVkMjY=
https://www.en.mas.bg.ac.rs/category/events-gallery/
https://www.en.mas.bg.ac.rs/building-rd-capacities-for-zero-carbon-emission-internal-combustion-engines-in-the-transport-sector/ 
https://m.facebook.com/story.php?story_fbid=pfbid02CsEzXWK3N9tT3h8EP5c88YXo7Hzn13N4fHGMgfyGgaWHFbWEYFNezA2oMRn8SqUWl&amp;id=100057120683637&amp;mibextid=Nif5oz 
https://m.facebook.com/story.php?story_fbid=pfbid02zx3tiqLN7sY1Zm2cf19vPdECRLVd7JBGWAGKQ3vi52rSooAKAG6gPzg2jPiuztn5l&amp;id=100057120683637&amp;mibextid=Nif5oz 
https://m.facebook.com/story.php?story_fbid=pfbid02cJMxxwdNmKfabuWBK5sSeATnKUWPsasXCHnajmWV9scXC1taGWtMwUQQN1VfuPvol&amp;id=100057120683637&amp;mibextid=Nif5oz 
https://www.pancevac-online.rs/253824/253824/ 
https://zeleniminuti.rs/zelena-ekonomija/reciklaza/item/1585-za-deo-stanovnistva-u-pancevu-stiglo-300-kanti-za-komunalni-otpad 
http://pancevo.mojkraj.rs/vesti/drustvo/item/17921-jkp-higijena-za-deo-stanovnistva-u-pancevu-stiglo-300-kanti-za-komunalni-otpad 
 https://vojvodinauzivo.rs/jkp-higijena-za-deo-stanovnistva-u-pancevu-stiglo-300-kanti-za-komunalni-otpad/ 
https://epancevo.rs/jkp-higijena-za-deo-stanovnistva-u-pancevu-stiglo-300-kanti-za-komunalni-otpad/ 
 http://pancevo.mojkraj.rs/vesti/drustvo/item/17914-jkp-higijena-u-pancevu-postavljene-kucice-za-privremeno-skladistenje-ambalaze 
https://zeleniminuti.rs/zelena-ekonomija/reciklaza/item/1584-u-pancevu-postavljene-kucice-za-privremeno-skladistenje-ambalaze 
https://epancevo.rs/jkp-higijena-u-pancevu-postavljene-kucice-za-privremeno-skladistenje-ambalaze/ 
https://vojvodinauzivo.rs/jkp-higijena-u-pancevu-postavljene-kucice-za-privremeno-skladistenje-ambalaze/ 
 http://pancevo.mojkraj.rs/vesti/drustvo/item/17922-japanski-strucnjaci-preneli-u-pancevu-svoja-znanja-o-razvrstavanju-i-ekoloskim-navikama 
https://zeleniminuti.rs/zelena-ekonomija/reciklaza/item/1586-japanski-strucnjaci-preneli-u-pancevu-svoja-znanja-o-razvrstavanju-i-ekoloskim-navikama
https://www.linkedin.com/company/19096211
https://www.linkedin.com/feed/update/urn:li:activity:7036286634333474816
https://twitter.com/Traken90473930/status/1630918391362887680
https://www.linkedin.com/feed/update/urn:li:activity:7037357515772182528 
https://twitter.com/Traken90473930/status/1631593790682062849
https://heliant.rs/2023/02/13/projekat-telemedicine-doprinosi-smanjenju-emisije-co2/  </t>
  </si>
  <si>
    <t>Number of public outreach events organized </t>
  </si>
  <si>
    <t>2 </t>
  </si>
  <si>
    <t>2.3. Activity Result: Public outreach conducted to disseminate results and encourage replication of innovative solutions</t>
  </si>
  <si>
    <t>Public outreach campaign conducted to disseminate results and encourage the replication of pilot projects (including the use of social media, TV, radio, articles in printed media and video coverage) </t>
  </si>
  <si>
    <t xml:space="preserve">The project kick-off meeting was organized on April, 14th with the high level officials: H.E. Takahiko Katsumata, Ambassador of Japan to Serbia, Ms. Zorana Mihajlović, Deputy Prime Minister and Minister of Mining and Energy,  Ms. Jovanka Atanacković, State Secretary in the Ministry of Mining and Energy, Ms. Sandra Dokić, Assistent Minister of Environmental Protection, Ms. Francine Pickup, UNDP Serbia Resident Representative. 
This project activity will be constantly implemented during the implementation of the selected projects in cooperation with the UNDP Communication team and company`s PR services. 
</t>
  </si>
  <si>
    <t>Initiative for a Just Green Transition and Decarbonization in Serbia | United Nations Development Programme (undp.org)</t>
  </si>
  <si>
    <r>
      <t xml:space="preserve">This project activities are being implemented for all selected projects with strong involvement of UNDP Communication team and company`s PR services.
77 articles have been posted on local and international printed and online media up until now. 
Launching of the just transition dialogue was announced on the Serbia's public broadcaster / RTS by UNDP Team Leader for Resilient Development.
The project was included in 2 publications developed by UNDP Climate Promise initiative: 1) the Just Transition publication, and 2) MANGA Report ”Steps Ahead: Leveraging Nationally Determined Contributions (NDCs) to Achieve Net-Zero Emissions and Climate-Resilient Development”.
In the context of the presentation of the project “Toyo Tire solar plant” during the opening of the new factory in Serbia, the project team has developed promo video material which presents the results of the project.
</t>
    </r>
    <r>
      <rPr>
        <b/>
        <sz val="8"/>
        <color theme="0" tint="-0.499984740745262"/>
        <rFont val="Arial"/>
        <family val="2"/>
      </rPr>
      <t xml:space="preserve">
</t>
    </r>
  </si>
  <si>
    <t>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t>
  </si>
  <si>
    <t xml:space="preserve">This project activities are being implemented for all selected projects with strong involvement of UNDP Communication team and company`s PR services.
118 articles have been posted on local and international printed and online media and more than 50 social media posts, up until now..
Press conference related to the just transition dialogue process was organized od 20th March. Report about the project and corporate dialogue event was presented on the prime time news “Dnevnik 2” on the Serbian Broadcasting Corporation Radio Television of Serbia. </t>
  </si>
  <si>
    <t xml:space="preserve">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
https://www.undp.org/serbia/news/two-local-level-dialogues-just-green-transition
https://www.undp.org/serbia/news/dialogue-role-economy-just-green-transition
</t>
  </si>
  <si>
    <r>
      <t> 2 events to present project results to specific target groups organized (business community and local communities)</t>
    </r>
    <r>
      <rPr>
        <sz val="8"/>
        <rFont val="Times New Roman"/>
        <family val="1"/>
      </rPr>
      <t>  </t>
    </r>
  </si>
  <si>
    <t>It is expecting that the first public event (as a high level event) will be organized in December 2022, during the opening of the "Toyo Tire Taiyo" solar power plant, company Toyo Tire Serbia d.o.o. Serbia in Indjija. The second event will be organized during January/February 2023.</t>
  </si>
  <si>
    <t>Toyo Tire Corporation and its manufacturing subsidiary Toyo Tire Serbia LLC Belgrade organized ceremony of opening new factory in the City of Indjija in Serbia, including the installed solar power plant supported through this project. Approximately 40 high level guests, including Mr. Aleksandar Vucic - President of the Republic of Serbia, Mayor Vladimir Gak of Indjija City, and Mr. Takahiko Katsumata, Ambassador Extraordinary and Plenipotentiary of Japan to the Republic of Serbia.
Public event for the presentation of the main project results will be organized until the end of the project.</t>
  </si>
  <si>
    <t>https://www.toyotires.eu/news/ceremony-observed-for-a-new-tire-plant-in-serbia</t>
  </si>
  <si>
    <t>Launching of the just transition dialogue was announced on the Serbia's public broadcaster / RTS by UNDP Team Leader for Resilient Development.
Press conference related to the just transition dialogue process was organized od 20th March. Report about the project and corporate dialogue event was presented on the prime time news “Dnevnik 2” on the Serbian Broadcasting Corporation Radio Television of Serbia. 
Project results were presented during the "Dialogue on the role of the economy in a just green transition" held on 20th March 2023, which was gathered high level officials from the Embassy of Japan, Government of the Republic of Serbia, UNDP relevant institutions, as well as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t>
  </si>
  <si>
    <t>http://streaming.ninamedia.rs/uploads/2023/03/20/310E3804-534D-4DDC-84C0-C5C22131D496.mp4</t>
  </si>
  <si>
    <t>Funding Source</t>
  </si>
  <si>
    <t>Thematic Tagging</t>
  </si>
  <si>
    <t>Region</t>
  </si>
  <si>
    <t>Link</t>
  </si>
  <si>
    <t>RBA</t>
  </si>
  <si>
    <t>RBAP</t>
  </si>
  <si>
    <t>RBAS</t>
  </si>
  <si>
    <t>RBEC</t>
  </si>
  <si>
    <t>RBLAC</t>
  </si>
  <si>
    <t>Strategic Plan Indicators</t>
  </si>
  <si>
    <t>Status of Activities</t>
  </si>
  <si>
    <t>Core Indicator</t>
  </si>
  <si>
    <t>Pillar</t>
  </si>
  <si>
    <t>NDCSP-BMU</t>
  </si>
  <si>
    <t>Net-zero Pathways (LTS/LEDS)</t>
  </si>
  <si>
    <t>https://undocs.org/DP/RPD/RBA/4</t>
  </si>
  <si>
    <t>Output 3.1. Regional institutions capacities enhanced to advance effective climate adaptation, disaster risk reduction, early warning and resilience building policies, strategies, and programmes</t>
  </si>
  <si>
    <t xml:space="preserve">Output 1.1. Enabling environment strengthened for planning and budgeting and to expand public and private sector investments and innovative financing, including through integrated national financing frameworks within national development frameworks, for prosperity and climate- and gender-responsive achievement of the SDGs </t>
  </si>
  <si>
    <t>Output 1.1. The 2030 Agenda and other intergovernmentally agreed frameworks integrated in national and local development plans, measures to accelerate progress put in place, and budgets and progress assessed using data-driven solutions</t>
  </si>
  <si>
    <t>Output 1.1: The 2030 Agenda, Paris Agreement and other intergovernmentallyagreed frameworks integrated in national and local development plans, measures to accelerate progress put in place and budgets and progress assessed using datadriven solutions.</t>
  </si>
  <si>
    <t>Output 3.1: Development vision, strategies and decision-making aligned with climate change mitigation and adaptation, nature protection, disaster risk reduction and resilience objectives</t>
  </si>
  <si>
    <t>1.1.1 Number of countries that have development plans and budgets that integrate intergovernmentally-agreed frameworks across the whole-of-government:
•	2030 Agenda for Sustainable Development
•	Paris Agreement
•	Beijing Declaration and Platform for Action
•	SAMOA Pathway
•	Istanbul Programme of Action for the Least Developed Countries 
•	Vienna Programme of Action for Landlocked Developing Countries
•	African Union Agenda 2063</t>
  </si>
  <si>
    <r>
      <t xml:space="preserve">1.1 </t>
    </r>
    <r>
      <rPr>
        <sz val="10"/>
        <color rgb="FF000000"/>
        <rFont val="Calibri"/>
        <family val="2"/>
      </rPr>
      <t>Tonnes of CO2 emissions avoided or reduced</t>
    </r>
  </si>
  <si>
    <t>NDCSP-BMZ</t>
  </si>
  <si>
    <t>Adaptation and Resilience</t>
  </si>
  <si>
    <t>https://undocs.org/DP/RPD/RAP/4</t>
  </si>
  <si>
    <t>Output 3.2. Relevant stakeholders across Africa have the capacity to implement sustainable and green energy innovations</t>
  </si>
  <si>
    <t>Output 1.4. Sustainable, scalable and innovative solutions and strategies for nature, climate and energy transformation strengthened through enhanced ‘climate promise’, nature-based solutions, and transitioning to clean energy and zero-carbon development.</t>
  </si>
  <si>
    <t>Output 2.2. Capacities for conflict prevention, resilience and peacebuilding strengthened at regional, national, and subnational levels and across borders (Resilience includes risk-informed climate adaptation and mitigation, and environmental security).</t>
  </si>
  <si>
    <t>Output 1.3: Transition to renewable energy accelerated capitalizing on technological gains, clean energy innovations and new financing mechanisms to support green recovery</t>
  </si>
  <si>
    <t>Output 3.2: Mechanisms and tools to support financial strategies and budget allocations for the transition of key economic sectors towards green and climate-resilient development.</t>
  </si>
  <si>
    <t xml:space="preserve">3.1.1 Number of risk-informed development strategies and plans in place at:
•	regional level
•	national level  
•	sub-national level  
•	sectoral level  </t>
  </si>
  <si>
    <r>
      <t xml:space="preserve">1.2 </t>
    </r>
    <r>
      <rPr>
        <sz val="10"/>
        <color rgb="FF000000"/>
        <rFont val="Calibri"/>
        <family val="2"/>
      </rPr>
      <t>Megawatts of renewable or low-emission energy capacity installed, generated or rehabilitated</t>
    </r>
  </si>
  <si>
    <t>NDCSP-EU</t>
  </si>
  <si>
    <t>Green Jobs and Just Transition</t>
  </si>
  <si>
    <t>https://undocs.org/DP/RPD/RAS/5</t>
  </si>
  <si>
    <t>Output 3.3. Member states have the capacity to prepare, communicate and maintain successive nationally determined contributions (NDC) in the context of the Paris Agreement</t>
  </si>
  <si>
    <t xml:space="preserve">Output 3.2. Governments in Asia-Pacific at all levels have improved capacities, data and systems to better anticipate, respond to, recover from and mitigate multi-dimensional risks, shocks and crises, leaving no-one behind. </t>
  </si>
  <si>
    <t>Output 3.1. Public and private investment mechanisms mobilized for biodiversity, water, oceans, and climate solutions.</t>
  </si>
  <si>
    <t>Output 1.7: Public and private financing for the achievement of the SDGs expanded at regional levels</t>
  </si>
  <si>
    <t>Output 3.3: Diverse stakeholders equipped with strengthened capacities and opportunities to foster sustainable development solutions and enhance their resilience</t>
  </si>
  <si>
    <t>3.1.2 Number of countries with early warning and preparedness measures in place to manage impact of conflicts, disasters, pandemics and other shocks</t>
  </si>
  <si>
    <t>Delayed</t>
  </si>
  <si>
    <r>
      <t xml:space="preserve">1.3 </t>
    </r>
    <r>
      <rPr>
        <sz val="10"/>
        <color rgb="FF000000"/>
        <rFont val="Calibri"/>
        <family val="2"/>
      </rPr>
      <t xml:space="preserve">Number of beneficiaries with new access to green/sustainable energy </t>
    </r>
    <r>
      <rPr>
        <i/>
        <sz val="10"/>
        <color rgb="FF000000"/>
        <rFont val="Calibri"/>
        <family val="2"/>
      </rPr>
      <t>(disaggregated by: male, female, youth (15-24) and indigenous people)</t>
    </r>
  </si>
  <si>
    <t>NDCSP-Spain</t>
  </si>
  <si>
    <t>Youth</t>
  </si>
  <si>
    <t>https://undocs.org/DP/RPD/REC/5</t>
  </si>
  <si>
    <t>Output 3.4. Regional actors have improved capacity and relevant tools to access and manage natural resource assets, including water, forests, and land</t>
  </si>
  <si>
    <t>Output 3.2. Energy gap reduced</t>
  </si>
  <si>
    <t>Output 3.1: Institutional systems to manage multidimensional risks and shocks strengthened at regional levels</t>
  </si>
  <si>
    <t xml:space="preserve">3.1.3 Number of gender-responsive conflict sensitive development policies, cross-border initiatives, plans, or institutions in place to: 
•	address conflict drivers
•	strengthen social cohesion  
•	prevent risk of conflict, including climate security  </t>
  </si>
  <si>
    <r>
      <t xml:space="preserve">2.0 </t>
    </r>
    <r>
      <rPr>
        <sz val="10"/>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10"/>
        <color rgb="FF000000"/>
        <rFont val="Calibri"/>
        <family val="2"/>
      </rPr>
      <t>disaggregated by: male, female, youth (15-24) and indigenous people) “</t>
    </r>
    <r>
      <rPr>
        <b/>
        <i/>
        <sz val="10"/>
        <color rgb="FF000000"/>
        <rFont val="Calibri"/>
        <family val="2"/>
      </rPr>
      <t>X”</t>
    </r>
  </si>
  <si>
    <t>CP1-Sweden</t>
  </si>
  <si>
    <t>Gender</t>
  </si>
  <si>
    <t>https://undocs.org/DP/RPD/RLA/4</t>
  </si>
  <si>
    <t>Output 3.3. Transition to renewable energy accelerated capitalizing on technological gains, clean energy innovations and new financing mechanisms to support green recovery.</t>
  </si>
  <si>
    <t>Output 3.4: Natural resources protected and managed to enhance sustainable productivity and livelihoods</t>
  </si>
  <si>
    <t>3.2.1 Number of cross-border, regional, national, and sub-national policies, strategies, and action plans for conflict prevention and peacebuilding: 
•	Prevention of violent extremism 
•	Reconciliation 
•	Reintegration
•	Climate change</t>
  </si>
  <si>
    <t>Cancelled</t>
  </si>
  <si>
    <r>
      <t xml:space="preserve">3.0 </t>
    </r>
    <r>
      <rPr>
        <sz val="10"/>
        <color rgb="FF000000"/>
        <rFont val="Calibri"/>
        <family val="2"/>
      </rPr>
      <t xml:space="preserve">Number of green/sustainable jobs created </t>
    </r>
    <r>
      <rPr>
        <i/>
        <sz val="10"/>
        <color rgb="FF000000"/>
        <rFont val="Calibri"/>
        <family val="2"/>
      </rPr>
      <t>(disaggregated by: male, female, youth (15-24) and indigenous people)</t>
    </r>
  </si>
  <si>
    <t>2.2 Aligning targets in NDCs with national adaptation strategies and plans, including COVID-19 recovery</t>
  </si>
  <si>
    <t>CP1-Sida</t>
  </si>
  <si>
    <t>Indigenous People</t>
  </si>
  <si>
    <t>4.1.1 Number of people directly benefitting from initiatives to protect nature and promote sustainable use of resources</t>
  </si>
  <si>
    <t>n.a.</t>
  </si>
  <si>
    <r>
      <t xml:space="preserve">4.0 </t>
    </r>
    <r>
      <rPr>
        <sz val="10"/>
        <color rgb="FF000000"/>
        <rFont val="Calibri"/>
        <family val="2"/>
      </rPr>
      <t xml:space="preserve">Number of people trained/educated/informed through technical transfers, dialogues, workshops, campaigns, and other efforts </t>
    </r>
    <r>
      <rPr>
        <i/>
        <sz val="10"/>
        <color rgb="FF000000"/>
        <rFont val="Calibri"/>
        <family val="2"/>
      </rPr>
      <t>(disaggregated by: male, female, youth (15-24) and indigenous people)</t>
    </r>
    <r>
      <rPr>
        <b/>
        <i/>
        <sz val="10"/>
        <color theme="1"/>
        <rFont val="Calibri"/>
        <family val="2"/>
      </rPr>
      <t xml:space="preserve"> </t>
    </r>
  </si>
  <si>
    <t>CP1-Core (11888, Trac etc.)</t>
  </si>
  <si>
    <t>Climate Finance</t>
  </si>
  <si>
    <t>4.1.2 Natural resources that are managed under a sustainable use, conservation, access, and benefit-sharing regime:  
•	Area of terrestrial and marine protected areas created or under improved management practices (hectares)    
•	Number of shared water ecosystems (fresh or marine) under new or improved cooperative management  
•	Coverage and scale of ecosystems with enhanced resilience to climate change (hectares and kilometres) 
•	Area of forest and forest land restored (hectares)  
•	Areas of landscapes under improved practices, excluding protected areas (hectares)
•	Amount of chemicals reduced, disposed or avoided (metric tons) </t>
  </si>
  <si>
    <r>
      <t>5.0</t>
    </r>
    <r>
      <rPr>
        <sz val="10"/>
        <color rgb="FF000000"/>
        <rFont val="Calibri"/>
        <family val="2"/>
      </rPr>
      <t xml:space="preserve"> Number of development or sectoral policies/plans/budgets that integrate NDC targets or net-zero goals (Legislation)</t>
    </r>
  </si>
  <si>
    <t>CP1-BMZ-GreenRecovery</t>
  </si>
  <si>
    <t>Circular Economy</t>
  </si>
  <si>
    <t>4.2.1 Number of people directly benefitting from mechanisms for biodiversity, water, oceans, and climate solutions funded by public and/or private sector resources</t>
  </si>
  <si>
    <r>
      <t>5.0</t>
    </r>
    <r>
      <rPr>
        <sz val="10"/>
        <color rgb="FF000000"/>
        <rFont val="Calibri"/>
        <family val="2"/>
      </rPr>
      <t xml:space="preserve"> Number of development or sectoral policies/plans/budgets that integrate NDC targets or net-zero goals (Covid-19 response measures or assessments)</t>
    </r>
  </si>
  <si>
    <t>CP2-BMU</t>
  </si>
  <si>
    <t>COVID-19 Recovery</t>
  </si>
  <si>
    <t>4.2.2 Number of people with enhanced resilience of health, food, and water security, and/or livelihoods due to public and/or private resources</t>
  </si>
  <si>
    <r>
      <t>5.0</t>
    </r>
    <r>
      <rPr>
        <sz val="10"/>
        <color rgb="FF000000"/>
        <rFont val="Calibri"/>
        <family val="2"/>
      </rPr>
      <t xml:space="preserve"> Number of development or sectoral policies/plans/budgets that integrate NDC targets or net-zero goals (Development plans or roadmaps)</t>
    </r>
  </si>
  <si>
    <t>CP2-BMZ</t>
  </si>
  <si>
    <t>Energy</t>
  </si>
  <si>
    <t>5.1.1 Number of people, who gained access to clean, affordable and sustainable energy</t>
  </si>
  <si>
    <r>
      <t>5.0</t>
    </r>
    <r>
      <rPr>
        <sz val="10"/>
        <color rgb="FF000000"/>
        <rFont val="Calibri"/>
        <family val="2"/>
      </rPr>
      <t xml:space="preserve"> Number of development or sectoral policies/plans/budgets that integrate NDC targets or net-zero goals (Sectoral policies and plans)</t>
    </r>
  </si>
  <si>
    <t>CP2-Sweden</t>
  </si>
  <si>
    <t>Forest</t>
  </si>
  <si>
    <t>5.1.2 Number of people, who benefitted from services from clean, affordable and sustainable energy</t>
  </si>
  <si>
    <r>
      <t>5.0</t>
    </r>
    <r>
      <rPr>
        <sz val="10"/>
        <color rgb="FF000000"/>
        <rFont val="Calibri"/>
        <family val="2"/>
      </rPr>
      <t xml:space="preserve"> Number of development or sectoral policies/plans/budgets that integrate NDC targets or net-zero goals (National or sectoral budgets)</t>
    </r>
  </si>
  <si>
    <t>CP2-Sweden/Stockholm+50</t>
  </si>
  <si>
    <t>Food and Agriculture</t>
  </si>
  <si>
    <t>5.2.1 Increase (in megawatt) in installed renewable energy capacity per technology:  
•	Solar
•	Wind
•	Biomass
•	Hydro
•	Geothermal</t>
  </si>
  <si>
    <r>
      <t>5.0</t>
    </r>
    <r>
      <rPr>
        <sz val="10"/>
        <color rgb="FF000000"/>
        <rFont val="Calibri"/>
        <family val="2"/>
      </rPr>
      <t xml:space="preserve"> Number of development or sectoral policies/plans/budgets that integrate NDC targets or net-zero goals (Financial instruments or models)</t>
    </r>
  </si>
  <si>
    <t>CP2-Iceland</t>
  </si>
  <si>
    <t>Oceans and Water</t>
  </si>
  <si>
    <t xml:space="preserve">5.2.2 Amount of energy saved (in megajoule) </t>
  </si>
  <si>
    <r>
      <t>5.0</t>
    </r>
    <r>
      <rPr>
        <sz val="10"/>
        <color rgb="FF000000"/>
        <rFont val="Calibri"/>
        <family val="2"/>
      </rPr>
      <t xml:space="preserve"> Number of development or sectoral policies/plans/budgets that integrate NDC targets or net-zero goals (Subsidy reforms)</t>
    </r>
  </si>
  <si>
    <t>CP2-JSB</t>
  </si>
  <si>
    <t>Other Nature-Based Solutions</t>
  </si>
  <si>
    <t xml:space="preserve">5.2.3 Volume of investment leveraged to support green recovery (in US dollars) </t>
  </si>
  <si>
    <r>
      <t>5.0</t>
    </r>
    <r>
      <rPr>
        <sz val="10"/>
        <color rgb="FF000000"/>
        <rFont val="Calibri"/>
        <family val="2"/>
      </rPr>
      <t xml:space="preserve"> Number of development or sectoral policies/plans/budgets that integrate NDC targets or net-zero goals (Others)</t>
    </r>
  </si>
  <si>
    <t>CP2-UK</t>
  </si>
  <si>
    <t xml:space="preserve">Urban </t>
  </si>
  <si>
    <t>6.0 Number of partnerships with Japanese organizations (Private Sector)</t>
  </si>
  <si>
    <t>Other</t>
  </si>
  <si>
    <t>Transparency</t>
  </si>
  <si>
    <t>6.0 Number of partnerships with Japanese organizations (JICA/University/technical experts)</t>
  </si>
  <si>
    <t>Climate Security</t>
  </si>
  <si>
    <t>6.0 Number of partnerships with Japanese organizations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</si>
</sst>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_(&quot;$&quot;* #,##0_);_(&quot;$&quot;* \(#,##0\);_(&quot;$&quot;* &quot;-&quot;??_);_(@_)"/>
    <numFmt numFmtId="166" formatCode="_(&quot;$&quot;* #,##0.0_);_(&quot;$&quot;* \(#,##0.0\);_(&quot;$&quot;* &quot;-&quot;??_);_(@_)"/>
    <numFmt numFmtId="167" formatCode="_(* #,##0_);_(* \(#,##0\);_(* &quot;-&quot;??_);_(@_)"/>
  </numFmts>
  <fonts count="102">
    <font>
      <sz val="11"/>
      <color theme="1"/>
      <name val="Calibri"/>
      <family val="2"/>
      <scheme val="minor"/>
    </font>
    <font>
      <sz val="11"/>
      <color theme="1"/>
      <name val="Calibri"/>
      <scheme val="minor"/>
    </font>
    <font>
      <sz val="11"/>
      <color theme="1"/>
      <name val="Calibri"/>
      <family val="2"/>
      <scheme val="minor"/>
    </font>
    <font>
      <sz val="12"/>
      <color theme="1"/>
      <name val="Calibri"/>
      <family val="2"/>
      <scheme val="minor"/>
    </font>
    <font>
      <b/>
      <sz val="22"/>
      <name val="Calibri"/>
      <family val="2"/>
      <scheme val="minor"/>
    </font>
    <font>
      <b/>
      <sz val="11"/>
      <color theme="1"/>
      <name val="Calibri"/>
      <family val="2"/>
      <scheme val="minor"/>
    </font>
    <font>
      <sz val="10"/>
      <color theme="1"/>
      <name val="Calibri"/>
      <family val="2"/>
      <scheme val="minor"/>
    </font>
    <font>
      <b/>
      <u/>
      <sz val="18"/>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name val="Arial"/>
      <family val="2"/>
    </font>
    <font>
      <b/>
      <i/>
      <sz val="10"/>
      <color theme="1"/>
      <name val="Calibri"/>
      <family val="2"/>
    </font>
    <font>
      <sz val="9"/>
      <color rgb="FF000000"/>
      <name val="Calibri"/>
      <family val="2"/>
    </font>
    <font>
      <sz val="10"/>
      <color rgb="FF000000"/>
      <name val="Calibri"/>
      <family val="2"/>
    </font>
    <font>
      <i/>
      <sz val="10"/>
      <color rgb="FF000000"/>
      <name val="Calibri"/>
      <family val="2"/>
    </font>
    <font>
      <b/>
      <i/>
      <sz val="10"/>
      <color rgb="FF000000"/>
      <name val="Calibri"/>
      <family val="2"/>
    </font>
    <font>
      <b/>
      <i/>
      <sz val="11"/>
      <color theme="1"/>
      <name val="Calibri"/>
      <family val="2"/>
      <scheme val="minor"/>
    </font>
    <font>
      <b/>
      <u/>
      <sz val="11"/>
      <color theme="10"/>
      <name val="Calibri"/>
      <family val="2"/>
      <scheme val="minor"/>
    </font>
    <font>
      <sz val="11"/>
      <color rgb="FF000000"/>
      <name val="Calibri"/>
      <family val="2"/>
      <scheme val="minor"/>
    </font>
    <font>
      <sz val="10"/>
      <color rgb="FFC00000"/>
      <name val="Calibri"/>
      <family val="2"/>
      <scheme val="minor"/>
    </font>
    <font>
      <b/>
      <sz val="10"/>
      <name val="Calibri"/>
      <family val="2"/>
      <scheme val="minor"/>
    </font>
    <font>
      <sz val="10"/>
      <name val="Calibri"/>
      <family val="2"/>
      <scheme val="minor"/>
    </font>
    <font>
      <sz val="9"/>
      <name val="Calibri"/>
      <family val="2"/>
      <scheme val="minor"/>
    </font>
    <font>
      <sz val="8"/>
      <color theme="1"/>
      <name val="Arial"/>
      <family val="2"/>
    </font>
    <font>
      <sz val="8"/>
      <name val="Arial"/>
      <family val="2"/>
    </font>
    <font>
      <sz val="8"/>
      <color rgb="FF000000"/>
      <name val="Arial"/>
      <family val="2"/>
    </font>
    <font>
      <sz val="8"/>
      <name val="Times New Roman"/>
      <family val="1"/>
    </font>
    <font>
      <b/>
      <sz val="9"/>
      <color theme="1"/>
      <name val="Calibri"/>
      <family val="2"/>
      <scheme val="minor"/>
    </font>
    <font>
      <b/>
      <sz val="18"/>
      <name val="Calibri"/>
      <family val="2"/>
      <scheme val="minor"/>
    </font>
    <font>
      <b/>
      <sz val="18"/>
      <color rgb="FF00B0F0"/>
      <name val="Calibri"/>
      <family val="2"/>
      <scheme val="minor"/>
    </font>
    <font>
      <b/>
      <sz val="14"/>
      <color rgb="FFFF0000"/>
      <name val="Calibri Light (heading)"/>
    </font>
    <font>
      <sz val="11"/>
      <color theme="0" tint="-0.499984740745262"/>
      <name val="Calibri"/>
      <family val="2"/>
      <scheme val="minor"/>
    </font>
    <font>
      <sz val="11"/>
      <name val="Calibri"/>
      <family val="2"/>
      <scheme val="minor"/>
    </font>
    <font>
      <b/>
      <sz val="14"/>
      <name val="Calibri Light (heading)"/>
    </font>
    <font>
      <b/>
      <sz val="11"/>
      <color theme="4" tint="-0.249977111117893"/>
      <name val="Calibri"/>
      <family val="2"/>
      <scheme val="minor"/>
    </font>
    <font>
      <i/>
      <sz val="11"/>
      <color theme="4" tint="-0.249977111117893"/>
      <name val="Calibri"/>
      <family val="2"/>
      <scheme val="minor"/>
    </font>
    <font>
      <i/>
      <sz val="11"/>
      <color theme="0" tint="-0.499984740745262"/>
      <name val="Calibri"/>
      <family val="2"/>
      <scheme val="minor"/>
    </font>
    <font>
      <sz val="11"/>
      <color rgb="FFC00000"/>
      <name val="Calibri"/>
      <family val="2"/>
      <scheme val="minor"/>
    </font>
    <font>
      <b/>
      <sz val="10"/>
      <color theme="0" tint="-0.499984740745262"/>
      <name val="Calibri"/>
      <family val="2"/>
      <scheme val="minor"/>
    </font>
    <font>
      <b/>
      <u/>
      <sz val="11"/>
      <color theme="0" tint="-0.499984740745262"/>
      <name val="Calibri"/>
      <family val="2"/>
      <scheme val="minor"/>
    </font>
    <font>
      <sz val="10"/>
      <color theme="0" tint="-0.499984740745262"/>
      <name val="Calibri"/>
      <family val="2"/>
      <scheme val="minor"/>
    </font>
    <font>
      <sz val="8"/>
      <color theme="0" tint="-0.499984740745262"/>
      <name val="Arial"/>
      <family val="2"/>
    </font>
    <font>
      <u/>
      <sz val="11"/>
      <color theme="0" tint="-0.499984740745262"/>
      <name val="Calibri"/>
      <family val="2"/>
      <scheme val="minor"/>
    </font>
    <font>
      <b/>
      <sz val="8"/>
      <color theme="1"/>
      <name val="Calibri"/>
      <family val="2"/>
    </font>
    <font>
      <b/>
      <sz val="8"/>
      <color rgb="FF000000"/>
      <name val="Calibri"/>
      <family val="2"/>
    </font>
    <font>
      <b/>
      <i/>
      <sz val="8"/>
      <color theme="1"/>
      <name val="Calibri"/>
      <family val="2"/>
    </font>
    <font>
      <sz val="8"/>
      <color rgb="FF000000"/>
      <name val="Calibri"/>
      <family val="2"/>
    </font>
    <font>
      <i/>
      <sz val="8"/>
      <color theme="1"/>
      <name val="Calibri"/>
      <family val="2"/>
    </font>
    <font>
      <sz val="8"/>
      <color theme="1"/>
      <name val="Calibri"/>
      <family val="2"/>
    </font>
    <font>
      <i/>
      <sz val="8"/>
      <color rgb="FF000000"/>
      <name val="Calibri"/>
      <family val="2"/>
    </font>
    <font>
      <b/>
      <i/>
      <sz val="8"/>
      <color rgb="FF000000"/>
      <name val="Calibri"/>
      <family val="2"/>
    </font>
    <font>
      <b/>
      <sz val="11"/>
      <color rgb="FFC00000"/>
      <name val="Calibri"/>
      <family val="2"/>
      <scheme val="minor"/>
    </font>
    <font>
      <b/>
      <u/>
      <sz val="11"/>
      <color rgb="FFC00000"/>
      <name val="Calibri"/>
      <family val="2"/>
      <scheme val="minor"/>
    </font>
    <font>
      <u/>
      <sz val="10"/>
      <color theme="10"/>
      <name val="Calibri"/>
      <family val="2"/>
      <scheme val="minor"/>
    </font>
    <font>
      <u/>
      <sz val="10"/>
      <color rgb="FF0563C1"/>
      <name val="Calibri"/>
      <family val="2"/>
    </font>
    <font>
      <i/>
      <sz val="8"/>
      <color rgb="FFFF0000"/>
      <name val="Calibri"/>
      <family val="2"/>
    </font>
    <font>
      <sz val="11"/>
      <color theme="5" tint="-0.249977111117893"/>
      <name val="Calibri"/>
      <family val="2"/>
      <scheme val="minor"/>
    </font>
    <font>
      <b/>
      <sz val="10"/>
      <color theme="5" tint="-0.249977111117893"/>
      <name val="Calibri"/>
      <family val="2"/>
      <scheme val="minor"/>
    </font>
    <font>
      <b/>
      <sz val="18"/>
      <color theme="1"/>
      <name val="Calibri"/>
      <family val="2"/>
      <scheme val="minor"/>
    </font>
    <font>
      <b/>
      <sz val="18"/>
      <color theme="0" tint="-0.499984740745262"/>
      <name val="Calibri"/>
      <family val="2"/>
      <scheme val="minor"/>
    </font>
    <font>
      <b/>
      <sz val="11"/>
      <color theme="0" tint="-0.499984740745262"/>
      <name val="Calibri"/>
      <family val="2"/>
      <scheme val="minor"/>
    </font>
    <font>
      <b/>
      <sz val="8"/>
      <color theme="0" tint="-0.499984740745262"/>
      <name val="Arial"/>
      <family val="2"/>
    </font>
    <font>
      <u/>
      <sz val="8"/>
      <color theme="0" tint="-0.499984740745262"/>
      <name val="Arial"/>
      <family val="2"/>
    </font>
    <font>
      <u/>
      <sz val="10"/>
      <color theme="0" tint="-0.499984740745262"/>
      <name val="Calibri"/>
      <family val="2"/>
      <scheme val="minor"/>
    </font>
    <font>
      <u/>
      <sz val="10"/>
      <color theme="0" tint="-0.499984740745262"/>
      <name val="Calibri"/>
      <family val="2"/>
    </font>
    <font>
      <sz val="18"/>
      <color rgb="FFC00000"/>
      <name val="Calibri"/>
      <family val="2"/>
      <scheme val="minor"/>
    </font>
    <font>
      <b/>
      <sz val="10"/>
      <name val="Calibri"/>
      <family val="2"/>
    </font>
    <font>
      <b/>
      <sz val="10"/>
      <color rgb="FF000000"/>
      <name val="Calibri"/>
      <family val="2"/>
    </font>
    <font>
      <b/>
      <sz val="10"/>
      <color rgb="FFC65911"/>
      <name val="Calibri"/>
      <family val="2"/>
    </font>
    <font>
      <b/>
      <u/>
      <sz val="10"/>
      <color rgb="FF0563C1"/>
      <name val="Calibri"/>
      <family val="2"/>
    </font>
    <font>
      <b/>
      <u/>
      <sz val="10"/>
      <color theme="10"/>
      <name val="Calibri"/>
      <family val="2"/>
      <scheme val="minor"/>
    </font>
    <font>
      <b/>
      <sz val="12"/>
      <color rgb="FFFF0000"/>
      <name val="Calibri Light (heading)"/>
    </font>
    <font>
      <i/>
      <sz val="11"/>
      <name val="Calibri"/>
      <family val="2"/>
      <scheme val="minor"/>
    </font>
    <font>
      <b/>
      <sz val="18"/>
      <color rgb="FFC00000"/>
      <name val="Calibri"/>
      <family val="2"/>
      <scheme val="minor"/>
    </font>
    <font>
      <b/>
      <sz val="10"/>
      <color rgb="FF000000"/>
      <name val="Calibri"/>
      <family val="2"/>
      <scheme val="minor"/>
    </font>
    <font>
      <b/>
      <sz val="10"/>
      <color rgb="FFC65911"/>
      <name val="Calibri"/>
      <family val="2"/>
      <scheme val="minor"/>
    </font>
    <font>
      <sz val="11"/>
      <color theme="0" tint="-0.499984740745262"/>
      <name val="Calibri"/>
      <family val="2"/>
    </font>
    <font>
      <sz val="11"/>
      <color theme="5"/>
      <name val="Calibri"/>
      <family val="2"/>
      <scheme val="minor"/>
    </font>
    <font>
      <b/>
      <sz val="10"/>
      <color rgb="FF000000"/>
      <name val="Arial"/>
      <family val="2"/>
    </font>
    <font>
      <sz val="9"/>
      <color rgb="FF000000"/>
      <name val="Arial"/>
      <family val="2"/>
    </font>
    <font>
      <b/>
      <i/>
      <sz val="9"/>
      <color theme="1"/>
      <name val="Arial"/>
      <family val="2"/>
    </font>
    <font>
      <i/>
      <sz val="8"/>
      <color theme="1"/>
      <name val="Arial"/>
      <family val="2"/>
    </font>
    <font>
      <i/>
      <sz val="10"/>
      <color theme="1"/>
      <name val="Arial"/>
      <family val="2"/>
    </font>
    <font>
      <sz val="10"/>
      <color theme="1"/>
      <name val="Arial"/>
      <family val="2"/>
    </font>
    <font>
      <i/>
      <sz val="8"/>
      <color rgb="FF000000"/>
      <name val="Arial"/>
      <family val="2"/>
    </font>
    <font>
      <i/>
      <sz val="9"/>
      <color rgb="FF000000"/>
      <name val="Arial"/>
      <family val="2"/>
    </font>
    <font>
      <b/>
      <i/>
      <sz val="9"/>
      <color rgb="FF000000"/>
      <name val="Arial"/>
      <family val="2"/>
    </font>
    <font>
      <b/>
      <sz val="11"/>
      <color rgb="FF000000"/>
      <name val="Arial"/>
      <family val="2"/>
    </font>
    <font>
      <sz val="10"/>
      <color rgb="FF000000"/>
      <name val="Calibri"/>
      <family val="2"/>
      <scheme val="minor"/>
    </font>
    <font>
      <sz val="10"/>
      <color rgb="FF000000"/>
      <name val="Calibri Light"/>
      <family val="2"/>
      <scheme val="major"/>
    </font>
    <font>
      <i/>
      <sz val="8"/>
      <color rgb="FF000000"/>
      <name val="Arial"/>
    </font>
    <font>
      <b/>
      <i/>
      <sz val="8"/>
      <color rgb="FF000000"/>
      <name val="Arial"/>
    </font>
    <font>
      <b/>
      <i/>
      <sz val="8"/>
      <color rgb="FF000000"/>
      <name val="Arial"/>
      <family val="2"/>
    </font>
    <font>
      <b/>
      <sz val="8"/>
      <color rgb="FF000000"/>
      <name val="Arial"/>
    </font>
    <font>
      <sz val="8"/>
      <color rgb="FF000000"/>
      <name val="Arial"/>
    </font>
    <font>
      <b/>
      <sz val="11"/>
      <color rgb="FF000000"/>
      <name val="Calibri"/>
      <scheme val="minor"/>
    </font>
    <font>
      <sz val="11"/>
      <color rgb="FFED7D31"/>
      <name val="Calibri"/>
      <scheme val="minor"/>
    </font>
    <font>
      <sz val="11"/>
      <color rgb="FF000000"/>
      <name val="Calibri"/>
      <scheme val="minor"/>
    </font>
    <font>
      <i/>
      <sz val="11"/>
      <color rgb="FF000000"/>
      <name val="Calibri"/>
      <scheme val="minor"/>
    </font>
    <font>
      <sz val="11"/>
      <color rgb="FF000000"/>
      <name val="Calibri"/>
    </font>
    <font>
      <i/>
      <sz val="11"/>
      <color rgb="FF000000"/>
      <name val="Calibri"/>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8" tint="0.79998168889431442"/>
        <bgColor rgb="FF000000"/>
      </patternFill>
    </fill>
    <fill>
      <patternFill patternType="solid">
        <fgColor theme="7" tint="0.79998168889431442"/>
        <bgColor indexed="64"/>
      </patternFill>
    </fill>
    <fill>
      <patternFill patternType="solid">
        <fgColor rgb="FFD0CECE"/>
        <bgColor indexed="64"/>
      </patternFill>
    </fill>
    <fill>
      <patternFill patternType="solid">
        <fgColor rgb="FFD9E2F3"/>
        <bgColor indexed="64"/>
      </patternFill>
    </fill>
    <fill>
      <patternFill patternType="solid">
        <fgColor theme="0" tint="-0.14999847407452621"/>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rgb="FF000000"/>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s>
  <cellStyleXfs count="7">
    <xf numFmtId="0" fontId="0" fillId="0" borderId="0"/>
    <xf numFmtId="44" fontId="8" fillId="0" borderId="0" applyFont="0" applyFill="0" applyBorder="0" applyAlignment="0" applyProtection="0"/>
    <xf numFmtId="0" fontId="9" fillId="0" borderId="0" applyNumberFormat="0" applyFill="0" applyBorder="0" applyAlignment="0" applyProtection="0"/>
    <xf numFmtId="0" fontId="3" fillId="0" borderId="0"/>
    <xf numFmtId="0" fontId="8" fillId="0" borderId="0"/>
    <xf numFmtId="164" fontId="8" fillId="0" borderId="0" applyFont="0" applyFill="0" applyBorder="0" applyAlignment="0" applyProtection="0"/>
    <xf numFmtId="9" fontId="8" fillId="0" borderId="0" applyFont="0" applyFill="0" applyBorder="0" applyAlignment="0" applyProtection="0"/>
  </cellStyleXfs>
  <cellXfs count="305">
    <xf numFmtId="0" fontId="0" fillId="0" borderId="0" xfId="0"/>
    <xf numFmtId="0" fontId="0" fillId="2" borderId="0" xfId="0" applyFill="1"/>
    <xf numFmtId="0" fontId="0" fillId="0" borderId="0" xfId="0" applyAlignment="1">
      <alignment vertical="top"/>
    </xf>
    <xf numFmtId="0" fontId="9" fillId="0" borderId="0" xfId="2" applyAlignment="1">
      <alignment vertical="top" wrapText="1"/>
    </xf>
    <xf numFmtId="0" fontId="0" fillId="0" borderId="0" xfId="0" applyAlignment="1">
      <alignment vertical="top" wrapText="1"/>
    </xf>
    <xf numFmtId="0" fontId="5" fillId="0" borderId="0" xfId="0" applyFont="1"/>
    <xf numFmtId="0" fontId="1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indent="3"/>
    </xf>
    <xf numFmtId="0" fontId="14" fillId="0" borderId="1" xfId="0" applyFont="1" applyBorder="1" applyAlignment="1">
      <alignment horizontal="left" vertical="center" wrapText="1"/>
    </xf>
    <xf numFmtId="0" fontId="13" fillId="3" borderId="1" xfId="0" applyFont="1" applyFill="1" applyBorder="1" applyAlignment="1">
      <alignment vertical="center" wrapText="1"/>
    </xf>
    <xf numFmtId="0" fontId="13" fillId="6" borderId="4" xfId="0" applyFont="1" applyFill="1" applyBorder="1" applyAlignment="1">
      <alignment vertical="center" wrapText="1"/>
    </xf>
    <xf numFmtId="0" fontId="13" fillId="6" borderId="3" xfId="0" applyFont="1" applyFill="1" applyBorder="1" applyAlignment="1">
      <alignment vertical="center" wrapText="1"/>
    </xf>
    <xf numFmtId="0" fontId="13" fillId="3" borderId="4" xfId="0" applyFont="1" applyFill="1" applyBorder="1" applyAlignment="1">
      <alignment vertical="center" wrapText="1"/>
    </xf>
    <xf numFmtId="0" fontId="11" fillId="0" borderId="0" xfId="0" applyFont="1" applyAlignment="1">
      <alignment horizontal="justify" vertical="center" wrapText="1"/>
    </xf>
    <xf numFmtId="0" fontId="21" fillId="3" borderId="1" xfId="0" applyFont="1" applyFill="1" applyBorder="1" applyAlignment="1">
      <alignment horizontal="center" vertical="center" wrapText="1"/>
    </xf>
    <xf numFmtId="0" fontId="11" fillId="2" borderId="0" xfId="0" applyFont="1" applyFill="1" applyAlignment="1">
      <alignment horizontal="justify" vertical="center" wrapText="1"/>
    </xf>
    <xf numFmtId="0" fontId="17" fillId="2" borderId="0" xfId="0" applyFont="1" applyFill="1"/>
    <xf numFmtId="0" fontId="0" fillId="7" borderId="0" xfId="0" applyFill="1"/>
    <xf numFmtId="0" fontId="4" fillId="7" borderId="0" xfId="0" applyFont="1" applyFill="1" applyAlignment="1">
      <alignment vertical="top" wrapText="1"/>
    </xf>
    <xf numFmtId="0" fontId="22" fillId="7" borderId="1" xfId="0" applyFont="1" applyFill="1" applyBorder="1" applyAlignment="1">
      <alignment horizontal="right" vertical="center" wrapText="1"/>
    </xf>
    <xf numFmtId="166" fontId="20" fillId="4" borderId="1" xfId="1" applyNumberFormat="1" applyFont="1" applyFill="1" applyBorder="1"/>
    <xf numFmtId="9" fontId="6" fillId="7" borderId="1" xfId="6" applyFont="1" applyFill="1" applyBorder="1"/>
    <xf numFmtId="0" fontId="21" fillId="5" borderId="1" xfId="0" applyFont="1" applyFill="1" applyBorder="1" applyAlignment="1">
      <alignment horizontal="center" vertical="center" wrapText="1"/>
    </xf>
    <xf numFmtId="165" fontId="28" fillId="7" borderId="1" xfId="1" applyNumberFormat="1" applyFont="1" applyFill="1" applyBorder="1"/>
    <xf numFmtId="0" fontId="0" fillId="7" borderId="0" xfId="0" applyFill="1" applyAlignment="1">
      <alignment vertical="top"/>
    </xf>
    <xf numFmtId="0" fontId="29" fillId="0" borderId="0" xfId="0" applyFont="1" applyAlignment="1">
      <alignment horizontal="center" vertical="top" wrapText="1"/>
    </xf>
    <xf numFmtId="0" fontId="0" fillId="0" borderId="6" xfId="0" applyBorder="1"/>
    <xf numFmtId="0" fontId="0" fillId="0" borderId="7" xfId="0" applyBorder="1"/>
    <xf numFmtId="0" fontId="5" fillId="9" borderId="8" xfId="0" applyFont="1" applyFill="1" applyBorder="1" applyAlignment="1">
      <alignment vertical="top"/>
    </xf>
    <xf numFmtId="0" fontId="5" fillId="9" borderId="11" xfId="0" applyFont="1" applyFill="1" applyBorder="1" applyAlignment="1">
      <alignment vertical="top" wrapText="1"/>
    </xf>
    <xf numFmtId="0" fontId="5" fillId="3" borderId="8" xfId="0" applyFont="1" applyFill="1" applyBorder="1" applyAlignment="1">
      <alignment vertical="top"/>
    </xf>
    <xf numFmtId="0" fontId="5" fillId="3" borderId="11" xfId="0" applyFont="1" applyFill="1" applyBorder="1" applyAlignment="1">
      <alignment vertical="top" wrapText="1"/>
    </xf>
    <xf numFmtId="167" fontId="21" fillId="7" borderId="6" xfId="0" applyNumberFormat="1" applyFont="1" applyFill="1" applyBorder="1" applyAlignment="1">
      <alignment vertical="center" wrapText="1"/>
    </xf>
    <xf numFmtId="167" fontId="21" fillId="7" borderId="7" xfId="0" applyNumberFormat="1" applyFont="1" applyFill="1" applyBorder="1" applyAlignment="1">
      <alignment vertical="center" wrapText="1"/>
    </xf>
    <xf numFmtId="166" fontId="20" fillId="4" borderId="6" xfId="1" applyNumberFormat="1" applyFont="1" applyFill="1" applyBorder="1" applyAlignment="1">
      <alignment wrapText="1"/>
    </xf>
    <xf numFmtId="166" fontId="20" fillId="4" borderId="7" xfId="1" applyNumberFormat="1" applyFont="1" applyFill="1" applyBorder="1" applyAlignment="1">
      <alignment wrapText="1"/>
    </xf>
    <xf numFmtId="9" fontId="6" fillId="7" borderId="6" xfId="6" applyFont="1" applyFill="1" applyBorder="1" applyAlignment="1"/>
    <xf numFmtId="9" fontId="6" fillId="7" borderId="7" xfId="6" applyFont="1" applyFill="1" applyBorder="1" applyAlignment="1"/>
    <xf numFmtId="0" fontId="34" fillId="0" borderId="5" xfId="0" applyFont="1" applyBorder="1" applyAlignment="1">
      <alignment wrapText="1"/>
    </xf>
    <xf numFmtId="0" fontId="34" fillId="0" borderId="6" xfId="0" applyFont="1" applyBorder="1" applyAlignment="1">
      <alignment horizontal="center" wrapText="1"/>
    </xf>
    <xf numFmtId="0" fontId="5" fillId="0" borderId="11" xfId="0" applyFont="1" applyBorder="1"/>
    <xf numFmtId="0" fontId="46" fillId="0" borderId="20" xfId="0" applyFont="1" applyBorder="1" applyAlignment="1">
      <alignment horizontal="left" vertical="center" wrapText="1"/>
    </xf>
    <xf numFmtId="0" fontId="48" fillId="0" borderId="19" xfId="0" applyFont="1" applyBorder="1" applyAlignment="1">
      <alignment horizontal="center" vertical="center" wrapText="1"/>
    </xf>
    <xf numFmtId="0" fontId="49" fillId="0" borderId="19" xfId="0" applyFont="1" applyBorder="1" applyAlignment="1">
      <alignment horizontal="left" vertical="center" wrapText="1"/>
    </xf>
    <xf numFmtId="0" fontId="48" fillId="11" borderId="19" xfId="0" applyFont="1" applyFill="1" applyBorder="1" applyAlignment="1">
      <alignment horizontal="left" vertical="center" wrapText="1"/>
    </xf>
    <xf numFmtId="0" fontId="48" fillId="0" borderId="19" xfId="0" applyFont="1" applyBorder="1" applyAlignment="1">
      <alignment horizontal="left" vertical="center" wrapText="1"/>
    </xf>
    <xf numFmtId="0" fontId="45" fillId="0" borderId="19" xfId="0" applyFont="1" applyBorder="1" applyAlignment="1">
      <alignment horizontal="left" vertical="center" wrapText="1"/>
    </xf>
    <xf numFmtId="0" fontId="45" fillId="11" borderId="19" xfId="0" applyFont="1" applyFill="1" applyBorder="1" applyAlignment="1">
      <alignment horizontal="left" vertical="center" wrapText="1"/>
    </xf>
    <xf numFmtId="0" fontId="47" fillId="0" borderId="20" xfId="0" applyFont="1" applyBorder="1" applyAlignment="1">
      <alignment horizontal="left" vertical="center" wrapText="1"/>
    </xf>
    <xf numFmtId="0" fontId="47" fillId="0" borderId="18" xfId="0" applyFont="1" applyBorder="1" applyAlignment="1">
      <alignment horizontal="left" vertical="center" wrapText="1"/>
    </xf>
    <xf numFmtId="0" fontId="48" fillId="11" borderId="19" xfId="0" applyFont="1" applyFill="1" applyBorder="1" applyAlignment="1">
      <alignment horizontal="center" vertical="center" wrapText="1"/>
    </xf>
    <xf numFmtId="0" fontId="44" fillId="0" borderId="19" xfId="0" applyFont="1" applyBorder="1" applyAlignment="1">
      <alignment horizontal="left" vertical="center" wrapText="1"/>
    </xf>
    <xf numFmtId="0" fontId="49" fillId="0" borderId="20" xfId="0" applyFont="1" applyBorder="1" applyAlignment="1">
      <alignment horizontal="left" vertical="center" wrapText="1"/>
    </xf>
    <xf numFmtId="0" fontId="49" fillId="0" borderId="19" xfId="0" applyFont="1" applyBorder="1" applyAlignment="1">
      <alignment horizontal="center" vertical="center" wrapText="1"/>
    </xf>
    <xf numFmtId="0" fontId="45" fillId="0" borderId="19" xfId="0" applyFont="1" applyBorder="1" applyAlignment="1">
      <alignment horizontal="center" vertical="center" wrapText="1"/>
    </xf>
    <xf numFmtId="0" fontId="52" fillId="4" borderId="1" xfId="0" applyFont="1" applyFill="1" applyBorder="1" applyAlignment="1">
      <alignment horizontal="center" vertical="center" wrapText="1"/>
    </xf>
    <xf numFmtId="0" fontId="51" fillId="0" borderId="20" xfId="0" applyFont="1" applyBorder="1" applyAlignment="1">
      <alignment horizontal="left" vertical="top" wrapText="1"/>
    </xf>
    <xf numFmtId="0" fontId="0" fillId="0" borderId="0" xfId="0" applyAlignment="1">
      <alignment wrapText="1"/>
    </xf>
    <xf numFmtId="0" fontId="0" fillId="0" borderId="0" xfId="0" applyAlignment="1">
      <alignment horizontal="left"/>
    </xf>
    <xf numFmtId="0" fontId="46" fillId="11" borderId="19" xfId="0" applyFont="1" applyFill="1" applyBorder="1" applyAlignment="1">
      <alignment horizontal="left" vertical="center" wrapText="1"/>
    </xf>
    <xf numFmtId="0" fontId="47" fillId="0" borderId="19" xfId="0" applyFont="1" applyBorder="1" applyAlignment="1">
      <alignment horizontal="left" vertical="center" wrapText="1"/>
    </xf>
    <xf numFmtId="0" fontId="56" fillId="11" borderId="19" xfId="0" applyFont="1" applyFill="1" applyBorder="1" applyAlignment="1">
      <alignment horizontal="left" vertical="center" wrapText="1"/>
    </xf>
    <xf numFmtId="0" fontId="38" fillId="2" borderId="0" xfId="0" applyFont="1" applyFill="1" applyAlignment="1">
      <alignment horizontal="center"/>
    </xf>
    <xf numFmtId="0" fontId="21" fillId="2" borderId="0" xfId="0" applyFont="1" applyFill="1" applyAlignment="1">
      <alignment horizontal="center" vertical="center" wrapText="1"/>
    </xf>
    <xf numFmtId="0" fontId="53" fillId="2" borderId="0" xfId="2" applyFont="1" applyFill="1" applyBorder="1" applyAlignment="1">
      <alignment horizontal="center" vertical="center" wrapText="1"/>
    </xf>
    <xf numFmtId="0" fontId="18" fillId="2" borderId="0" xfId="2" applyFont="1" applyFill="1" applyBorder="1" applyAlignment="1">
      <alignment horizontal="center" vertical="center" wrapText="1"/>
    </xf>
    <xf numFmtId="0" fontId="54" fillId="2" borderId="0" xfId="2" applyFont="1" applyFill="1" applyBorder="1" applyAlignment="1">
      <alignment horizontal="left" vertical="center" wrapText="1"/>
    </xf>
    <xf numFmtId="0" fontId="55" fillId="2" borderId="0" xfId="2" applyFont="1" applyFill="1" applyBorder="1" applyAlignment="1">
      <alignment horizontal="left" vertical="center" wrapText="1"/>
    </xf>
    <xf numFmtId="0" fontId="54" fillId="2" borderId="0" xfId="2" applyFont="1" applyFill="1" applyBorder="1" applyAlignment="1">
      <alignment horizontal="left" vertical="top" wrapText="1"/>
    </xf>
    <xf numFmtId="0" fontId="6" fillId="2" borderId="0" xfId="0" applyFont="1" applyFill="1"/>
    <xf numFmtId="0" fontId="9" fillId="2" borderId="0" xfId="2" applyFill="1" applyBorder="1" applyAlignment="1">
      <alignment horizontal="left" vertical="center" wrapText="1"/>
    </xf>
    <xf numFmtId="0" fontId="39" fillId="2" borderId="0" xfId="0" applyFont="1" applyFill="1" applyAlignment="1">
      <alignment horizontal="center" vertical="center" wrapText="1"/>
    </xf>
    <xf numFmtId="0" fontId="0" fillId="2" borderId="0" xfId="0" applyFill="1" applyAlignment="1">
      <alignment horizontal="center" wrapText="1"/>
    </xf>
    <xf numFmtId="0" fontId="40" fillId="2" borderId="0" xfId="2" applyFont="1" applyFill="1" applyBorder="1" applyAlignment="1">
      <alignment horizontal="center" vertical="center" wrapText="1"/>
    </xf>
    <xf numFmtId="0" fontId="42" fillId="2" borderId="0" xfId="0" applyFont="1" applyFill="1" applyAlignment="1">
      <alignment horizontal="left" vertical="center" wrapText="1"/>
    </xf>
    <xf numFmtId="0" fontId="32" fillId="2" borderId="0" xfId="0" applyFont="1" applyFill="1"/>
    <xf numFmtId="0" fontId="43" fillId="2" borderId="0" xfId="2" applyFont="1" applyFill="1" applyBorder="1" applyAlignment="1">
      <alignment horizontal="left" vertical="center" wrapText="1"/>
    </xf>
    <xf numFmtId="0" fontId="59" fillId="2" borderId="0" xfId="0" applyFont="1" applyFill="1" applyAlignment="1">
      <alignment horizontal="center"/>
    </xf>
    <xf numFmtId="0" fontId="25" fillId="2" borderId="0" xfId="0" applyFont="1" applyFill="1" applyAlignment="1">
      <alignment horizontal="left" vertical="center" wrapText="1"/>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5" fillId="0" borderId="16" xfId="0" applyFont="1" applyBorder="1" applyAlignment="1">
      <alignment horizontal="left" vertical="center" wrapText="1"/>
    </xf>
    <xf numFmtId="0" fontId="25" fillId="0" borderId="13" xfId="0" applyFont="1" applyBorder="1" applyAlignment="1">
      <alignment horizontal="left" vertical="center" wrapText="1"/>
    </xf>
    <xf numFmtId="0" fontId="39" fillId="3"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42" fillId="13" borderId="1" xfId="0" applyFont="1" applyFill="1" applyBorder="1" applyAlignment="1">
      <alignment horizontal="left" vertical="center" wrapText="1"/>
    </xf>
    <xf numFmtId="0" fontId="42" fillId="13" borderId="1" xfId="0" applyFont="1" applyFill="1" applyBorder="1" applyAlignment="1">
      <alignment horizontal="left" vertical="top" wrapText="1"/>
    </xf>
    <xf numFmtId="0" fontId="39" fillId="3" borderId="15" xfId="0" applyFont="1" applyFill="1" applyBorder="1" applyAlignment="1">
      <alignment horizontal="center" vertical="center" wrapText="1"/>
    </xf>
    <xf numFmtId="0" fontId="39" fillId="3" borderId="16" xfId="0" applyFont="1" applyFill="1" applyBorder="1" applyAlignment="1">
      <alignment horizontal="center" vertical="center" wrapText="1"/>
    </xf>
    <xf numFmtId="0" fontId="39" fillId="4" borderId="15" xfId="0" applyFont="1" applyFill="1" applyBorder="1" applyAlignment="1">
      <alignment horizontal="center" vertical="center" wrapText="1"/>
    </xf>
    <xf numFmtId="0" fontId="40" fillId="4" borderId="16" xfId="2" applyFont="1" applyFill="1" applyBorder="1" applyAlignment="1">
      <alignment horizontal="center" vertical="center" wrapText="1"/>
    </xf>
    <xf numFmtId="0" fontId="41" fillId="13" borderId="15" xfId="0" applyFont="1" applyFill="1" applyBorder="1" applyAlignment="1">
      <alignment vertical="center" wrapText="1"/>
    </xf>
    <xf numFmtId="0" fontId="40" fillId="13" borderId="16" xfId="2" applyFont="1" applyFill="1" applyBorder="1" applyAlignment="1">
      <alignment horizontal="center" vertical="center" wrapText="1"/>
    </xf>
    <xf numFmtId="0" fontId="42" fillId="13" borderId="16" xfId="0" applyFont="1" applyFill="1" applyBorder="1" applyAlignment="1">
      <alignment horizontal="left" vertical="center" wrapText="1"/>
    </xf>
    <xf numFmtId="0" fontId="32" fillId="13" borderId="16" xfId="0" applyFont="1" applyFill="1" applyBorder="1"/>
    <xf numFmtId="0" fontId="43" fillId="13" borderId="16" xfId="2" applyFont="1" applyFill="1" applyBorder="1" applyAlignment="1">
      <alignment horizontal="left" vertical="center" wrapText="1"/>
    </xf>
    <xf numFmtId="0" fontId="41" fillId="13" borderId="11" xfId="0" applyFont="1" applyFill="1" applyBorder="1" applyAlignment="1">
      <alignment vertical="center" wrapText="1"/>
    </xf>
    <xf numFmtId="0" fontId="42" fillId="13" borderId="12" xfId="0" applyFont="1" applyFill="1" applyBorder="1" applyAlignment="1">
      <alignment horizontal="left" vertical="center" wrapText="1"/>
    </xf>
    <xf numFmtId="0" fontId="32" fillId="13" borderId="13" xfId="0" applyFont="1" applyFill="1" applyBorder="1"/>
    <xf numFmtId="0" fontId="39" fillId="3" borderId="21" xfId="0" applyFont="1" applyFill="1" applyBorder="1" applyAlignment="1">
      <alignment horizontal="center" vertical="center"/>
    </xf>
    <xf numFmtId="0" fontId="61" fillId="4" borderId="1" xfId="0" applyFont="1" applyFill="1" applyBorder="1" applyAlignment="1">
      <alignment horizontal="center" vertical="center" wrapText="1"/>
    </xf>
    <xf numFmtId="0" fontId="42" fillId="13" borderId="1" xfId="2" applyFont="1" applyFill="1" applyBorder="1" applyAlignment="1">
      <alignment horizontal="left" vertical="top" wrapText="1"/>
    </xf>
    <xf numFmtId="0" fontId="39" fillId="3" borderId="27" xfId="0" applyFont="1" applyFill="1" applyBorder="1" applyAlignment="1">
      <alignment horizontal="center" vertical="center" wrapText="1"/>
    </xf>
    <xf numFmtId="0" fontId="39" fillId="3" borderId="28" xfId="0" applyFont="1" applyFill="1" applyBorder="1" applyAlignment="1">
      <alignment horizontal="center" vertical="center" wrapText="1"/>
    </xf>
    <xf numFmtId="0" fontId="61" fillId="4" borderId="15" xfId="0" applyFont="1" applyFill="1" applyBorder="1" applyAlignment="1">
      <alignment horizontal="center" vertical="center" wrapText="1"/>
    </xf>
    <xf numFmtId="0" fontId="64" fillId="13" borderId="16" xfId="2" applyFont="1" applyFill="1" applyBorder="1" applyAlignment="1">
      <alignment horizontal="left" vertical="center" wrapText="1"/>
    </xf>
    <xf numFmtId="0" fontId="65" fillId="13" borderId="16" xfId="2" applyFont="1" applyFill="1" applyBorder="1" applyAlignment="1">
      <alignment horizontal="left" vertical="center" wrapText="1"/>
    </xf>
    <xf numFmtId="0" fontId="64" fillId="13" borderId="16" xfId="2" applyFont="1" applyFill="1" applyBorder="1" applyAlignment="1">
      <alignment horizontal="left" vertical="top" wrapText="1"/>
    </xf>
    <xf numFmtId="0" fontId="41" fillId="13" borderId="16" xfId="0" applyFont="1" applyFill="1" applyBorder="1"/>
    <xf numFmtId="0" fontId="43" fillId="13" borderId="13" xfId="2" applyFont="1" applyFill="1" applyBorder="1" applyAlignment="1">
      <alignment horizontal="left" vertical="center" wrapText="1"/>
    </xf>
    <xf numFmtId="0" fontId="21" fillId="3" borderId="1" xfId="0" applyFont="1" applyFill="1" applyBorder="1" applyAlignment="1">
      <alignment horizontal="center" vertical="center"/>
    </xf>
    <xf numFmtId="0" fontId="52" fillId="4" borderId="15" xfId="0" applyFont="1" applyFill="1" applyBorder="1" applyAlignment="1">
      <alignment horizontal="center" vertical="center" wrapText="1"/>
    </xf>
    <xf numFmtId="0" fontId="53" fillId="4" borderId="16" xfId="2" applyFont="1" applyFill="1" applyBorder="1" applyAlignment="1">
      <alignment horizontal="center" vertical="center" wrapText="1"/>
    </xf>
    <xf numFmtId="0" fontId="22" fillId="2" borderId="15" xfId="0" applyFont="1" applyFill="1" applyBorder="1" applyAlignment="1">
      <alignment vertical="center" wrapText="1"/>
    </xf>
    <xf numFmtId="0" fontId="18" fillId="2" borderId="16" xfId="2" applyFont="1" applyFill="1" applyBorder="1" applyAlignment="1">
      <alignment horizontal="center" vertical="center" wrapText="1"/>
    </xf>
    <xf numFmtId="0" fontId="22" fillId="2" borderId="11" xfId="0" applyFont="1" applyFill="1" applyBorder="1" applyAlignment="1">
      <alignment vertical="center" wrapText="1"/>
    </xf>
    <xf numFmtId="0" fontId="43" fillId="4" borderId="16" xfId="2" applyFont="1" applyFill="1" applyBorder="1" applyAlignment="1">
      <alignment horizontal="center" vertical="center" wrapText="1"/>
    </xf>
    <xf numFmtId="0" fontId="67" fillId="2" borderId="22" xfId="0" applyFont="1" applyFill="1" applyBorder="1" applyAlignment="1">
      <alignment vertical="center" wrapText="1"/>
    </xf>
    <xf numFmtId="0" fontId="21" fillId="2" borderId="31" xfId="0" applyFont="1" applyFill="1" applyBorder="1" applyAlignment="1">
      <alignment vertical="center" wrapText="1"/>
    </xf>
    <xf numFmtId="0" fontId="23" fillId="2" borderId="15" xfId="0" applyFont="1" applyFill="1" applyBorder="1" applyAlignment="1">
      <alignment vertical="center" wrapText="1"/>
    </xf>
    <xf numFmtId="0" fontId="70" fillId="2" borderId="16" xfId="2" applyFont="1" applyFill="1" applyBorder="1" applyAlignment="1">
      <alignment horizontal="center" vertical="center" wrapText="1"/>
    </xf>
    <xf numFmtId="0" fontId="70" fillId="2" borderId="16" xfId="2" applyFont="1" applyFill="1" applyBorder="1" applyAlignment="1">
      <alignment horizontal="left" vertical="center" wrapText="1"/>
    </xf>
    <xf numFmtId="0" fontId="40" fillId="13" borderId="16" xfId="2" applyFont="1" applyFill="1" applyBorder="1" applyAlignment="1">
      <alignment vertical="top" wrapText="1"/>
    </xf>
    <xf numFmtId="0" fontId="18" fillId="2" borderId="16" xfId="2" applyFont="1" applyFill="1" applyBorder="1" applyAlignment="1">
      <alignment horizontal="left" vertical="center" wrapText="1"/>
    </xf>
    <xf numFmtId="0" fontId="71" fillId="2" borderId="16" xfId="2" applyFont="1" applyFill="1" applyBorder="1" applyAlignment="1">
      <alignment horizontal="left" vertical="center" wrapText="1"/>
    </xf>
    <xf numFmtId="0" fontId="51" fillId="0" borderId="20" xfId="0" applyFont="1" applyBorder="1" applyAlignment="1">
      <alignment horizontal="left" vertical="center" wrapText="1"/>
    </xf>
    <xf numFmtId="0" fontId="23" fillId="2" borderId="15" xfId="0" applyFont="1" applyFill="1" applyBorder="1" applyAlignment="1">
      <alignment vertical="top" wrapText="1"/>
    </xf>
    <xf numFmtId="0" fontId="22" fillId="2" borderId="15" xfId="0" applyFont="1" applyFill="1" applyBorder="1" applyAlignment="1">
      <alignment vertical="top" wrapText="1"/>
    </xf>
    <xf numFmtId="0" fontId="24" fillId="0" borderId="1" xfId="0" applyFont="1" applyBorder="1" applyAlignment="1">
      <alignment vertical="center" wrapText="1"/>
    </xf>
    <xf numFmtId="0" fontId="26" fillId="0" borderId="1" xfId="0" applyFont="1" applyBorder="1" applyAlignment="1">
      <alignment wrapText="1"/>
    </xf>
    <xf numFmtId="0" fontId="25" fillId="0" borderId="1" xfId="0" applyFont="1" applyBorder="1" applyAlignment="1">
      <alignment vertical="center"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vertical="center"/>
    </xf>
    <xf numFmtId="0" fontId="6" fillId="0" borderId="1" xfId="0" applyFont="1" applyBorder="1"/>
    <xf numFmtId="0" fontId="6" fillId="0" borderId="16" xfId="0" applyFont="1" applyBorder="1" applyAlignment="1">
      <alignment vertical="center" wrapText="1"/>
    </xf>
    <xf numFmtId="0" fontId="6" fillId="0" borderId="16" xfId="0" applyFont="1" applyBorder="1" applyAlignment="1">
      <alignment horizontal="left" vertical="center" wrapText="1"/>
    </xf>
    <xf numFmtId="0" fontId="6" fillId="0" borderId="16" xfId="0" applyFont="1" applyBorder="1" applyAlignment="1">
      <alignment vertical="top" wrapText="1"/>
    </xf>
    <xf numFmtId="0" fontId="6" fillId="0" borderId="12" xfId="0" applyFont="1" applyBorder="1" applyAlignment="1">
      <alignment horizontal="center" vertical="center" wrapText="1"/>
    </xf>
    <xf numFmtId="0" fontId="0" fillId="0" borderId="12" xfId="0" applyBorder="1" applyAlignment="1">
      <alignment horizontal="center" vertical="center"/>
    </xf>
    <xf numFmtId="0" fontId="53" fillId="4" borderId="16" xfId="2" applyFont="1" applyFill="1" applyBorder="1" applyAlignment="1">
      <alignment horizontal="center" vertical="top" wrapText="1"/>
    </xf>
    <xf numFmtId="0" fontId="50" fillId="11" borderId="19" xfId="0" applyFont="1" applyFill="1" applyBorder="1" applyAlignment="1">
      <alignment horizontal="left" vertical="center" wrapText="1"/>
    </xf>
    <xf numFmtId="0" fontId="51" fillId="11" borderId="19" xfId="0" applyFont="1" applyFill="1" applyBorder="1" applyAlignment="1">
      <alignment horizontal="left" vertical="center" wrapText="1"/>
    </xf>
    <xf numFmtId="0" fontId="51" fillId="11" borderId="19" xfId="0" applyFont="1" applyFill="1" applyBorder="1" applyAlignment="1">
      <alignment horizontal="left" vertical="top" wrapText="1"/>
    </xf>
    <xf numFmtId="166" fontId="6" fillId="4" borderId="1" xfId="1" applyNumberFormat="1" applyFont="1" applyFill="1" applyBorder="1"/>
    <xf numFmtId="0" fontId="39" fillId="3" borderId="1" xfId="0" applyFont="1" applyFill="1" applyBorder="1" applyAlignment="1">
      <alignment horizontal="center" vertical="center"/>
    </xf>
    <xf numFmtId="0" fontId="40" fillId="4" borderId="16" xfId="2" applyFont="1" applyFill="1" applyBorder="1" applyAlignment="1">
      <alignment horizontal="center" vertical="top" wrapText="1"/>
    </xf>
    <xf numFmtId="0" fontId="41" fillId="13" borderId="16" xfId="0" applyFont="1" applyFill="1" applyBorder="1" applyAlignment="1">
      <alignment vertical="top" wrapText="1"/>
    </xf>
    <xf numFmtId="0" fontId="32" fillId="13" borderId="1" xfId="0" applyFont="1" applyFill="1" applyBorder="1"/>
    <xf numFmtId="0" fontId="32" fillId="13" borderId="12" xfId="0" applyFont="1" applyFill="1" applyBorder="1"/>
    <xf numFmtId="0" fontId="67" fillId="2" borderId="1" xfId="0" applyFont="1" applyFill="1" applyBorder="1" applyAlignment="1">
      <alignment vertical="center" wrapText="1"/>
    </xf>
    <xf numFmtId="0" fontId="41" fillId="13" borderId="15" xfId="0" applyFont="1" applyFill="1" applyBorder="1" applyAlignment="1">
      <alignment vertical="top" wrapText="1"/>
    </xf>
    <xf numFmtId="0" fontId="41" fillId="13" borderId="15" xfId="0" applyFont="1" applyFill="1" applyBorder="1" applyAlignment="1">
      <alignment horizontal="left" vertical="top" wrapText="1"/>
    </xf>
    <xf numFmtId="0" fontId="41" fillId="13" borderId="38" xfId="0" applyFont="1" applyFill="1" applyBorder="1" applyAlignment="1">
      <alignment vertical="top" wrapText="1"/>
    </xf>
    <xf numFmtId="0" fontId="41" fillId="13" borderId="11" xfId="0" applyFont="1" applyFill="1" applyBorder="1" applyAlignment="1">
      <alignment vertical="top" wrapText="1"/>
    </xf>
    <xf numFmtId="0" fontId="21" fillId="2" borderId="1" xfId="0" applyFont="1" applyFill="1" applyBorder="1" applyAlignment="1">
      <alignment vertical="center" wrapText="1"/>
    </xf>
    <xf numFmtId="166" fontId="6" fillId="4" borderId="1" xfId="1" applyNumberFormat="1" applyFont="1" applyFill="1" applyBorder="1" applyAlignment="1">
      <alignment horizontal="right"/>
    </xf>
    <xf numFmtId="0" fontId="22" fillId="2" borderId="1" xfId="0" applyFont="1" applyFill="1" applyBorder="1" applyAlignment="1">
      <alignment vertical="center" wrapText="1"/>
    </xf>
    <xf numFmtId="0" fontId="0" fillId="0" borderId="1" xfId="0" applyBorder="1"/>
    <xf numFmtId="0" fontId="32" fillId="13" borderId="1" xfId="0" applyFont="1" applyFill="1" applyBorder="1" applyAlignment="1">
      <alignment vertical="top" wrapText="1"/>
    </xf>
    <xf numFmtId="0" fontId="43" fillId="13" borderId="16" xfId="2" applyFont="1" applyFill="1" applyBorder="1" applyAlignment="1">
      <alignment vertical="top" wrapText="1"/>
    </xf>
    <xf numFmtId="0" fontId="43" fillId="13" borderId="16" xfId="2" applyFont="1" applyFill="1" applyBorder="1" applyAlignment="1">
      <alignment wrapText="1"/>
    </xf>
    <xf numFmtId="0" fontId="43" fillId="13" borderId="0" xfId="2" applyFont="1" applyFill="1" applyAlignment="1">
      <alignment wrapText="1"/>
    </xf>
    <xf numFmtId="0" fontId="32" fillId="13" borderId="4" xfId="0" applyFont="1" applyFill="1" applyBorder="1" applyAlignment="1">
      <alignment vertical="top" wrapText="1"/>
    </xf>
    <xf numFmtId="0" fontId="43" fillId="13" borderId="39" xfId="2" applyFont="1" applyFill="1" applyBorder="1" applyAlignment="1">
      <alignment vertical="top" wrapText="1"/>
    </xf>
    <xf numFmtId="0" fontId="43" fillId="13" borderId="39" xfId="2" applyFont="1" applyFill="1" applyBorder="1"/>
    <xf numFmtId="0" fontId="32" fillId="13" borderId="30" xfId="0" applyFont="1" applyFill="1" applyBorder="1"/>
    <xf numFmtId="0" fontId="77" fillId="13" borderId="0" xfId="0" applyFont="1" applyFill="1" applyAlignment="1">
      <alignment vertical="top" wrapText="1"/>
    </xf>
    <xf numFmtId="0" fontId="0" fillId="0" borderId="40" xfId="0" applyBorder="1" applyAlignment="1">
      <alignment vertical="center" wrapText="1"/>
    </xf>
    <xf numFmtId="0" fontId="81" fillId="0" borderId="20" xfId="0" applyFont="1" applyBorder="1" applyAlignment="1">
      <alignment horizontal="left" vertical="center" wrapText="1"/>
    </xf>
    <xf numFmtId="0" fontId="82" fillId="0" borderId="19" xfId="0" applyFont="1" applyBorder="1" applyAlignment="1">
      <alignment horizontal="center" vertical="center" wrapText="1"/>
    </xf>
    <xf numFmtId="0" fontId="24" fillId="0" borderId="19" xfId="0" applyFont="1" applyBorder="1" applyAlignment="1">
      <alignment horizontal="left" vertical="center" wrapText="1"/>
    </xf>
    <xf numFmtId="0" fontId="83" fillId="11" borderId="19" xfId="0" applyFont="1" applyFill="1" applyBorder="1" applyAlignment="1">
      <alignment horizontal="left" vertical="center" wrapText="1"/>
    </xf>
    <xf numFmtId="0" fontId="83" fillId="0" borderId="19" xfId="0" applyFont="1" applyBorder="1" applyAlignment="1">
      <alignment horizontal="left" vertical="center" wrapText="1"/>
    </xf>
    <xf numFmtId="0" fontId="82" fillId="0" borderId="19" xfId="0" applyFont="1" applyBorder="1" applyAlignment="1">
      <alignment horizontal="left" vertical="center" wrapText="1"/>
    </xf>
    <xf numFmtId="0" fontId="83" fillId="0" borderId="19" xfId="0" applyFont="1" applyBorder="1" applyAlignment="1">
      <alignment horizontal="center" vertical="center" wrapText="1"/>
    </xf>
    <xf numFmtId="0" fontId="84" fillId="0" borderId="19" xfId="0" applyFont="1" applyBorder="1" applyAlignment="1">
      <alignment horizontal="left" vertical="center" wrapText="1"/>
    </xf>
    <xf numFmtId="0" fontId="87" fillId="0" borderId="20" xfId="0" applyFont="1" applyBorder="1" applyAlignment="1">
      <alignment horizontal="left" vertical="center" wrapText="1"/>
    </xf>
    <xf numFmtId="0" fontId="88" fillId="0" borderId="19" xfId="0" applyFont="1" applyBorder="1" applyAlignment="1">
      <alignment horizontal="left" vertical="center" wrapText="1"/>
    </xf>
    <xf numFmtId="0" fontId="88" fillId="11" borderId="19" xfId="0" applyFont="1" applyFill="1" applyBorder="1" applyAlignment="1">
      <alignment horizontal="left" vertical="center" wrapText="1"/>
    </xf>
    <xf numFmtId="0" fontId="80" fillId="0" borderId="20" xfId="0" applyFont="1" applyBorder="1" applyAlignment="1">
      <alignment horizontal="left" vertical="center" wrapText="1"/>
    </xf>
    <xf numFmtId="0" fontId="85" fillId="0" borderId="19" xfId="0" applyFont="1" applyBorder="1" applyAlignment="1">
      <alignment horizontal="left" vertical="center" wrapText="1"/>
    </xf>
    <xf numFmtId="0" fontId="85" fillId="11" borderId="19" xfId="0" applyFont="1" applyFill="1" applyBorder="1" applyAlignment="1">
      <alignment horizontal="center" vertical="center" wrapText="1"/>
    </xf>
    <xf numFmtId="0" fontId="26" fillId="11" borderId="19" xfId="0" applyFont="1" applyFill="1" applyBorder="1" applyAlignment="1">
      <alignment horizontal="left" vertical="center" wrapText="1"/>
    </xf>
    <xf numFmtId="0" fontId="88" fillId="0" borderId="19" xfId="0" applyFont="1" applyBorder="1" applyAlignment="1">
      <alignment horizontal="center" vertical="center" wrapText="1"/>
    </xf>
    <xf numFmtId="0" fontId="80" fillId="0" borderId="18" xfId="0" applyFont="1" applyBorder="1" applyAlignment="1">
      <alignment horizontal="left" vertical="center" wrapText="1"/>
    </xf>
    <xf numFmtId="0" fontId="88" fillId="0" borderId="43" xfId="0" applyFont="1" applyBorder="1" applyAlignment="1">
      <alignment horizontal="center" vertical="center" wrapText="1"/>
    </xf>
    <xf numFmtId="0" fontId="88" fillId="0" borderId="43" xfId="0" applyFont="1" applyBorder="1" applyAlignment="1">
      <alignment horizontal="left" vertical="center" wrapText="1"/>
    </xf>
    <xf numFmtId="0" fontId="83" fillId="0" borderId="43" xfId="0" applyFont="1" applyBorder="1" applyAlignment="1">
      <alignment horizontal="left" vertical="center" wrapText="1"/>
    </xf>
    <xf numFmtId="0" fontId="0" fillId="0" borderId="41" xfId="0" applyBorder="1"/>
    <xf numFmtId="0" fontId="0" fillId="3" borderId="41" xfId="0" applyFill="1" applyBorder="1"/>
    <xf numFmtId="0" fontId="0" fillId="3" borderId="42" xfId="0" applyFill="1" applyBorder="1"/>
    <xf numFmtId="0" fontId="0" fillId="0" borderId="0" xfId="0" applyAlignment="1">
      <alignment vertical="center" wrapText="1"/>
    </xf>
    <xf numFmtId="0" fontId="0" fillId="0" borderId="0" xfId="0" applyAlignment="1">
      <alignment horizontal="center" vertical="center" wrapText="1"/>
    </xf>
    <xf numFmtId="0" fontId="89" fillId="3" borderId="40" xfId="0" applyFont="1" applyFill="1" applyBorder="1" applyAlignment="1">
      <alignment vertical="center" wrapText="1"/>
    </xf>
    <xf numFmtId="0" fontId="90" fillId="3" borderId="40" xfId="0" applyFont="1" applyFill="1" applyBorder="1" applyAlignment="1">
      <alignment vertical="center" wrapText="1"/>
    </xf>
    <xf numFmtId="0" fontId="19" fillId="0" borderId="0" xfId="0" applyFont="1" applyAlignment="1">
      <alignment wrapText="1"/>
    </xf>
    <xf numFmtId="0" fontId="0" fillId="0" borderId="1" xfId="0" applyBorder="1" applyAlignment="1">
      <alignment wrapText="1"/>
    </xf>
    <xf numFmtId="0" fontId="9" fillId="0" borderId="1" xfId="2" applyBorder="1" applyAlignment="1">
      <alignment wrapText="1"/>
    </xf>
    <xf numFmtId="0" fontId="91" fillId="11" borderId="19" xfId="0" applyFont="1" applyFill="1" applyBorder="1" applyAlignment="1">
      <alignment horizontal="left" vertical="center" wrapText="1"/>
    </xf>
    <xf numFmtId="0" fontId="93" fillId="11" borderId="19" xfId="0" applyFont="1" applyFill="1" applyBorder="1" applyAlignment="1">
      <alignment horizontal="left" vertical="center" wrapText="1"/>
    </xf>
    <xf numFmtId="0" fontId="95" fillId="11" borderId="19" xfId="0" applyFont="1" applyFill="1" applyBorder="1" applyAlignment="1">
      <alignment horizontal="left" vertical="center" wrapText="1"/>
    </xf>
    <xf numFmtId="0" fontId="94" fillId="11" borderId="19" xfId="0" applyFont="1" applyFill="1" applyBorder="1" applyAlignment="1">
      <alignment horizontal="left" vertical="center" wrapText="1"/>
    </xf>
    <xf numFmtId="0" fontId="95" fillId="0" borderId="19" xfId="0" applyFont="1" applyBorder="1" applyAlignment="1">
      <alignment wrapText="1"/>
    </xf>
    <xf numFmtId="0" fontId="0" fillId="0" borderId="1" xfId="0" applyBorder="1" applyAlignment="1">
      <alignment vertical="top" wrapText="1"/>
    </xf>
    <xf numFmtId="0" fontId="98" fillId="0" borderId="1" xfId="0" applyFont="1" applyBorder="1" applyAlignment="1">
      <alignment vertical="top" wrapText="1"/>
    </xf>
    <xf numFmtId="0" fontId="6" fillId="0" borderId="16" xfId="0" applyFont="1" applyBorder="1" applyAlignment="1">
      <alignment vertical="center"/>
    </xf>
    <xf numFmtId="0" fontId="100" fillId="0" borderId="1" xfId="0" applyFont="1" applyBorder="1" applyAlignment="1">
      <alignment vertical="top" wrapText="1"/>
    </xf>
    <xf numFmtId="0" fontId="6" fillId="0" borderId="13" xfId="0" applyFont="1" applyBorder="1" applyAlignment="1">
      <alignment vertical="center" wrapText="1"/>
    </xf>
    <xf numFmtId="0" fontId="91" fillId="0" borderId="19" xfId="0" applyFont="1" applyBorder="1" applyAlignment="1">
      <alignment horizontal="left" vertical="center"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29" fillId="8" borderId="2" xfId="0" applyFont="1" applyFill="1" applyBorder="1" applyAlignment="1">
      <alignment horizontal="center" vertical="top" wrapText="1"/>
    </xf>
    <xf numFmtId="0" fontId="29" fillId="8" borderId="0" xfId="0" applyFont="1" applyFill="1" applyAlignment="1">
      <alignment horizontal="center" vertical="top" wrapText="1"/>
    </xf>
    <xf numFmtId="0" fontId="31" fillId="0" borderId="5" xfId="0" applyFont="1" applyBorder="1" applyAlignment="1">
      <alignment horizontal="left" wrapText="1"/>
    </xf>
    <xf numFmtId="0" fontId="31" fillId="0" borderId="6" xfId="0" applyFont="1" applyBorder="1" applyAlignment="1">
      <alignment horizontal="left" wrapText="1"/>
    </xf>
    <xf numFmtId="0" fontId="33" fillId="0" borderId="9" xfId="0" applyFont="1" applyBorder="1" applyAlignment="1">
      <alignment horizontal="left" vertical="top" wrapText="1"/>
    </xf>
    <xf numFmtId="0" fontId="33" fillId="0" borderId="10" xfId="0" applyFont="1" applyBorder="1" applyAlignment="1">
      <alignment horizontal="left" vertical="top" wrapText="1"/>
    </xf>
    <xf numFmtId="0" fontId="33" fillId="0" borderId="12" xfId="0" applyFont="1" applyBorder="1" applyAlignment="1">
      <alignment horizontal="left" vertical="top" wrapText="1"/>
    </xf>
    <xf numFmtId="0" fontId="33" fillId="0" borderId="13" xfId="0" applyFont="1" applyBorder="1" applyAlignment="1">
      <alignment horizontal="left" vertical="top" wrapText="1"/>
    </xf>
    <xf numFmtId="0" fontId="34" fillId="0" borderId="0" xfId="0" applyFont="1" applyAlignment="1">
      <alignment horizontal="left" wrapText="1"/>
    </xf>
    <xf numFmtId="0" fontId="48" fillId="0" borderId="17" xfId="0" applyFont="1" applyBorder="1" applyAlignment="1">
      <alignment horizontal="left" vertical="center" wrapText="1"/>
    </xf>
    <xf numFmtId="0" fontId="48" fillId="0" borderId="20" xfId="0" applyFont="1" applyBorder="1" applyAlignment="1">
      <alignment horizontal="left" vertical="center" wrapText="1"/>
    </xf>
    <xf numFmtId="0" fontId="45" fillId="0" borderId="17" xfId="0" applyFont="1" applyBorder="1" applyAlignment="1">
      <alignment horizontal="left" vertical="center" wrapText="1"/>
    </xf>
    <xf numFmtId="0" fontId="45" fillId="0" borderId="20" xfId="0" applyFont="1" applyBorder="1" applyAlignment="1">
      <alignment horizontal="left" vertical="center" wrapText="1"/>
    </xf>
    <xf numFmtId="0" fontId="36" fillId="0" borderId="14" xfId="0" quotePrefix="1" applyFont="1" applyBorder="1" applyAlignment="1">
      <alignment horizontal="left" vertical="top" wrapText="1"/>
    </xf>
    <xf numFmtId="0" fontId="36" fillId="0" borderId="12" xfId="0" quotePrefix="1" applyFont="1" applyBorder="1" applyAlignment="1">
      <alignment horizontal="left" vertical="top" wrapText="1"/>
    </xf>
    <xf numFmtId="0" fontId="36" fillId="0" borderId="13" xfId="0" quotePrefix="1" applyFont="1" applyBorder="1" applyAlignment="1">
      <alignment horizontal="left" vertical="top" wrapText="1"/>
    </xf>
    <xf numFmtId="0" fontId="37" fillId="0" borderId="9" xfId="0" applyFont="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16" xfId="0" applyFont="1" applyBorder="1" applyAlignment="1">
      <alignment horizontal="left" vertical="top" wrapText="1"/>
    </xf>
    <xf numFmtId="0" fontId="48" fillId="0" borderId="17" xfId="0" applyFont="1" applyBorder="1" applyAlignment="1">
      <alignment horizontal="center" vertical="center" wrapText="1"/>
    </xf>
    <xf numFmtId="0" fontId="48" fillId="0" borderId="20" xfId="0" applyFont="1" applyBorder="1" applyAlignment="1">
      <alignment horizontal="center" vertical="center" wrapText="1"/>
    </xf>
    <xf numFmtId="0" fontId="9" fillId="10" borderId="17" xfId="2" applyFill="1" applyBorder="1" applyAlignment="1">
      <alignment horizontal="center" vertical="center" wrapText="1"/>
    </xf>
    <xf numFmtId="0" fontId="9" fillId="10" borderId="18" xfId="2" applyFill="1" applyBorder="1" applyAlignment="1">
      <alignment horizontal="center" vertical="center" wrapText="1"/>
    </xf>
    <xf numFmtId="0" fontId="9" fillId="10" borderId="20" xfId="2" applyFill="1" applyBorder="1" applyAlignment="1">
      <alignment horizontal="center" vertical="center" wrapText="1"/>
    </xf>
    <xf numFmtId="0" fontId="45" fillId="10" borderId="17" xfId="0" applyFont="1" applyFill="1" applyBorder="1" applyAlignment="1">
      <alignment horizontal="center" vertical="center" wrapText="1"/>
    </xf>
    <xf numFmtId="0" fontId="45" fillId="10" borderId="18" xfId="0" applyFont="1" applyFill="1" applyBorder="1" applyAlignment="1">
      <alignment horizontal="center" vertical="center" wrapText="1"/>
    </xf>
    <xf numFmtId="0" fontId="45" fillId="10" borderId="20" xfId="0" applyFont="1" applyFill="1" applyBorder="1" applyAlignment="1">
      <alignment horizontal="center" vertical="center" wrapText="1"/>
    </xf>
    <xf numFmtId="0" fontId="45" fillId="10" borderId="5" xfId="0" applyFont="1" applyFill="1" applyBorder="1" applyAlignment="1">
      <alignment horizontal="center" vertical="center" wrapText="1"/>
    </xf>
    <xf numFmtId="0" fontId="45" fillId="10" borderId="7" xfId="0" applyFont="1" applyFill="1" applyBorder="1" applyAlignment="1">
      <alignment horizontal="center" vertical="center" wrapText="1"/>
    </xf>
    <xf numFmtId="0" fontId="45" fillId="10" borderId="6" xfId="0" applyFont="1" applyFill="1" applyBorder="1" applyAlignment="1">
      <alignment horizontal="center" vertical="center" wrapText="1"/>
    </xf>
    <xf numFmtId="0" fontId="47" fillId="10" borderId="17" xfId="0" applyFont="1" applyFill="1" applyBorder="1" applyAlignment="1">
      <alignment horizontal="center" vertical="center" wrapText="1"/>
    </xf>
    <xf numFmtId="0" fontId="47" fillId="10" borderId="20" xfId="0" applyFont="1" applyFill="1" applyBorder="1" applyAlignment="1">
      <alignment horizontal="center" vertical="center" wrapText="1"/>
    </xf>
    <xf numFmtId="0" fontId="33" fillId="13" borderId="9" xfId="0" applyFont="1" applyFill="1" applyBorder="1" applyAlignment="1">
      <alignment horizontal="left" vertical="top" wrapText="1"/>
    </xf>
    <xf numFmtId="0" fontId="33" fillId="13" borderId="10" xfId="0" applyFont="1" applyFill="1" applyBorder="1" applyAlignment="1">
      <alignment horizontal="left" vertical="top" wrapText="1"/>
    </xf>
    <xf numFmtId="0" fontId="33" fillId="13" borderId="12" xfId="0" applyFont="1" applyFill="1" applyBorder="1" applyAlignment="1">
      <alignment horizontal="left" vertical="top" wrapText="1"/>
    </xf>
    <xf numFmtId="0" fontId="33" fillId="13" borderId="13" xfId="0" applyFont="1" applyFill="1" applyBorder="1" applyAlignment="1">
      <alignment horizontal="left" vertical="top" wrapText="1"/>
    </xf>
    <xf numFmtId="0" fontId="73" fillId="0" borderId="9" xfId="0" applyFont="1" applyBorder="1" applyAlignment="1">
      <alignment horizontal="left" vertical="top" wrapText="1"/>
    </xf>
    <xf numFmtId="0" fontId="73" fillId="0" borderId="10" xfId="0" applyFont="1" applyBorder="1" applyAlignment="1">
      <alignment horizontal="left" vertical="top" wrapText="1"/>
    </xf>
    <xf numFmtId="0" fontId="73" fillId="0" borderId="1" xfId="0" applyFont="1" applyBorder="1" applyAlignment="1">
      <alignment horizontal="left" vertical="top" wrapText="1"/>
    </xf>
    <xf numFmtId="0" fontId="73" fillId="0" borderId="16" xfId="0" applyFont="1"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79" fillId="10" borderId="17" xfId="0" applyFont="1" applyFill="1" applyBorder="1" applyAlignment="1">
      <alignment horizontal="center" vertical="center" wrapText="1"/>
    </xf>
    <xf numFmtId="0" fontId="79" fillId="10" borderId="18" xfId="0" applyFont="1" applyFill="1" applyBorder="1" applyAlignment="1">
      <alignment horizontal="center" vertical="center" wrapText="1"/>
    </xf>
    <xf numFmtId="0" fontId="79" fillId="10" borderId="20" xfId="0" applyFont="1" applyFill="1" applyBorder="1" applyAlignment="1">
      <alignment horizontal="center" vertical="center" wrapText="1"/>
    </xf>
    <xf numFmtId="0" fontId="79" fillId="10" borderId="5" xfId="0" applyFont="1" applyFill="1" applyBorder="1" applyAlignment="1">
      <alignment horizontal="center" vertical="center" wrapText="1"/>
    </xf>
    <xf numFmtId="0" fontId="79" fillId="10" borderId="7" xfId="0" applyFont="1" applyFill="1" applyBorder="1" applyAlignment="1">
      <alignment horizontal="center" vertical="center" wrapText="1"/>
    </xf>
    <xf numFmtId="0" fontId="79" fillId="10" borderId="6" xfId="0" applyFont="1" applyFill="1" applyBorder="1" applyAlignment="1">
      <alignment horizontal="center" vertical="center" wrapText="1"/>
    </xf>
    <xf numFmtId="0" fontId="80" fillId="10" borderId="17" xfId="0" applyFont="1" applyFill="1" applyBorder="1" applyAlignment="1">
      <alignment horizontal="center" vertical="center" wrapText="1"/>
    </xf>
    <xf numFmtId="0" fontId="80" fillId="10" borderId="20" xfId="0" applyFont="1" applyFill="1" applyBorder="1" applyAlignment="1">
      <alignment horizontal="center" vertical="center" wrapText="1"/>
    </xf>
    <xf numFmtId="0" fontId="74" fillId="3" borderId="23" xfId="0" applyFont="1" applyFill="1" applyBorder="1" applyAlignment="1">
      <alignment horizontal="center" vertical="center" wrapText="1"/>
    </xf>
    <xf numFmtId="0" fontId="74" fillId="3" borderId="33" xfId="0" applyFont="1" applyFill="1" applyBorder="1" applyAlignment="1">
      <alignment horizontal="center" vertical="center" wrapText="1"/>
    </xf>
    <xf numFmtId="0" fontId="74" fillId="3" borderId="34"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60" fillId="12" borderId="35" xfId="0" applyFont="1" applyFill="1" applyBorder="1" applyAlignment="1">
      <alignment horizontal="center" vertical="center" wrapText="1"/>
    </xf>
    <xf numFmtId="0" fontId="60" fillId="12" borderId="36" xfId="0" applyFont="1" applyFill="1" applyBorder="1" applyAlignment="1">
      <alignment horizontal="center" vertical="center" wrapText="1"/>
    </xf>
    <xf numFmtId="0" fontId="60" fillId="12" borderId="37" xfId="0" applyFont="1" applyFill="1" applyBorder="1" applyAlignment="1">
      <alignment horizontal="center" vertical="center" wrapText="1"/>
    </xf>
    <xf numFmtId="0" fontId="6" fillId="0" borderId="1" xfId="0" applyFont="1" applyBorder="1" applyAlignment="1">
      <alignment horizontal="center" vertical="center"/>
    </xf>
    <xf numFmtId="0" fontId="59" fillId="12" borderId="23" xfId="0" applyFont="1" applyFill="1" applyBorder="1" applyAlignment="1">
      <alignment horizontal="center"/>
    </xf>
    <xf numFmtId="0" fontId="59" fillId="12" borderId="33" xfId="0" applyFont="1" applyFill="1" applyBorder="1" applyAlignment="1">
      <alignment horizontal="center"/>
    </xf>
    <xf numFmtId="0" fontId="59" fillId="12" borderId="34" xfId="0" applyFont="1" applyFill="1" applyBorder="1" applyAlignment="1">
      <alignment horizontal="center"/>
    </xf>
    <xf numFmtId="0" fontId="6" fillId="0" borderId="1" xfId="0" applyFont="1" applyBorder="1" applyAlignment="1">
      <alignment horizontal="center" vertical="center" wrapText="1"/>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25" fillId="0" borderId="1" xfId="0" applyFont="1" applyBorder="1" applyAlignment="1">
      <alignment horizontal="center" vertical="center" wrapText="1"/>
    </xf>
    <xf numFmtId="0" fontId="66" fillId="3" borderId="29" xfId="0" applyFont="1" applyFill="1" applyBorder="1" applyAlignment="1">
      <alignment horizontal="center"/>
    </xf>
    <xf numFmtId="0" fontId="66" fillId="3" borderId="26" xfId="0" applyFont="1" applyFill="1" applyBorder="1" applyAlignment="1">
      <alignment horizontal="center"/>
    </xf>
    <xf numFmtId="0" fontId="66" fillId="3" borderId="30" xfId="0" applyFont="1" applyFill="1" applyBorder="1" applyAlignment="1">
      <alignment horizontal="center"/>
    </xf>
    <xf numFmtId="0" fontId="15" fillId="2" borderId="4" xfId="0" applyFont="1" applyFill="1" applyBorder="1" applyAlignment="1">
      <alignment horizontal="left" vertical="top" wrapText="1"/>
    </xf>
    <xf numFmtId="0" fontId="15" fillId="2" borderId="32"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1" xfId="0" applyFont="1" applyFill="1" applyBorder="1" applyAlignment="1">
      <alignment horizontal="left" vertical="top" wrapText="1"/>
    </xf>
    <xf numFmtId="0" fontId="60" fillId="12" borderId="29" xfId="0" applyFont="1" applyFill="1" applyBorder="1" applyAlignment="1">
      <alignment horizontal="center" vertical="center"/>
    </xf>
    <xf numFmtId="0" fontId="60" fillId="12" borderId="26" xfId="0" applyFont="1" applyFill="1" applyBorder="1" applyAlignment="1">
      <alignment horizontal="center" vertical="center"/>
    </xf>
    <xf numFmtId="0" fontId="60" fillId="12" borderId="30" xfId="0" applyFont="1" applyFill="1" applyBorder="1" applyAlignment="1">
      <alignment horizontal="center" vertical="center"/>
    </xf>
    <xf numFmtId="0" fontId="25" fillId="0" borderId="12" xfId="0" applyFont="1" applyBorder="1" applyAlignment="1">
      <alignment horizontal="center" vertical="center" wrapText="1"/>
    </xf>
    <xf numFmtId="0" fontId="59" fillId="12" borderId="24" xfId="0" applyFont="1" applyFill="1" applyBorder="1" applyAlignment="1">
      <alignment horizontal="center"/>
    </xf>
    <xf numFmtId="0" fontId="59" fillId="12" borderId="25" xfId="0" applyFont="1" applyFill="1" applyBorder="1" applyAlignment="1">
      <alignment horizontal="center"/>
    </xf>
    <xf numFmtId="0" fontId="23" fillId="0" borderId="15" xfId="0" applyFont="1" applyBorder="1" applyAlignment="1">
      <alignment horizontal="center" vertical="center" wrapText="1"/>
    </xf>
    <xf numFmtId="0" fontId="23" fillId="0" borderId="11" xfId="0" applyFont="1" applyBorder="1" applyAlignment="1">
      <alignment horizontal="center" vertical="center" wrapText="1"/>
    </xf>
    <xf numFmtId="0" fontId="1" fillId="0" borderId="40" xfId="0" applyFont="1" applyBorder="1" applyAlignment="1">
      <alignment vertical="center" wrapText="1"/>
    </xf>
    <xf numFmtId="0" fontId="1" fillId="0" borderId="1" xfId="0" applyFont="1" applyBorder="1" applyAlignment="1">
      <alignment vertical="top" wrapText="1"/>
    </xf>
  </cellXfs>
  <cellStyles count="7">
    <cellStyle name="Comma 2" xfId="5" xr:uid="{3F4809ED-4830-4ECD-A087-F0FF7346CBF9}"/>
    <cellStyle name="Currency" xfId="1" builtinId="4"/>
    <cellStyle name="Hyperlink" xfId="2" builtinId="8"/>
    <cellStyle name="Normal" xfId="0" builtinId="0"/>
    <cellStyle name="Normal 2" xfId="3" xr:uid="{F2F40D6D-0832-BB4E-B5ED-6BE0E2C467A4}"/>
    <cellStyle name="Normal 2 2" xfId="4" xr:uid="{68364AD4-B999-4EBA-BDCD-AF08501C50FF}"/>
    <cellStyle name="Percent" xfId="6" builtinId="5"/>
  </cellStyles>
  <dxfs count="9">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colors>
    <mruColors>
      <color rgb="FFFFFFCC"/>
      <color rgb="FFC1EFFF"/>
      <color rgb="FF008BB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EA4C98C5-F610-47DA-9543-4AE720F50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8A78400F-BAF5-4585-A383-2E426A9191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kit Khanal" id="{D77F8B4C-D69E-4A50-82BD-087302732385}" userId="S::ankit.khanal@undp.org::079a1c47-57a7-447a-a0bb-5eda917978d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CD27B-9B0F-4EBC-8684-FA86541634BE}" name="Table1" displayName="Table1" ref="A1:A17" totalsRowShown="0">
  <autoFilter ref="A1:A17" xr:uid="{AB1537FE-E915-4370-8DB8-FA0A97C8F861}"/>
  <tableColumns count="1">
    <tableColumn id="1" xr3:uid="{8B0D97C9-9C5A-437B-9B24-7BBD5B2D2201}" name="Funding Sourc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C1755F-88AC-47AF-B1DA-A3D30F458B71}" name="Table2" displayName="Table2" ref="C1:C18" totalsRowShown="0">
  <autoFilter ref="C1:C18" xr:uid="{4B4D843F-5103-4092-8DFA-C7277C95CC07}"/>
  <tableColumns count="1">
    <tableColumn id="1" xr3:uid="{EE3CB29E-FCBB-41B8-AF80-9CFD8667A618}" name="Thematic Tagging"/>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D2192A-FD25-4BF1-98CD-4ADBD07506A6}" name="Table3" displayName="Table3" ref="G1:K6" totalsRowShown="0">
  <autoFilter ref="G1:K6" xr:uid="{0455A671-17A5-4726-93D9-9262C7FD1F56}"/>
  <tableColumns count="5">
    <tableColumn id="1" xr3:uid="{6BB303FF-1D33-458E-B5E7-9A350C15B1A9}" name="RBA"/>
    <tableColumn id="2" xr3:uid="{4B34708F-73BF-443A-A466-328187061B27}" name="RBAP" dataDxfId="8"/>
    <tableColumn id="3" xr3:uid="{373239B4-7F93-4356-85D6-24A0D6976D05}" name="RBAS" dataDxfId="7"/>
    <tableColumn id="4" xr3:uid="{D3E25B41-6B3C-412F-ADAB-BEFD0D72F193}" name="RBEC" dataDxfId="6"/>
    <tableColumn id="5" xr3:uid="{6B051345-6FFF-43B5-9C67-3916F393CEF6}" name="RBLAC"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8B6D9D4-FEDC-47BA-951F-F7CF6EAE6167}" name="Table4" displayName="Table4" ref="E1:F6" totalsRowShown="0">
  <autoFilter ref="E1:F6" xr:uid="{437643E6-E696-40EC-91FD-F6E8D369396B}"/>
  <tableColumns count="2">
    <tableColumn id="1" xr3:uid="{8ED43EE6-1DAE-4DC7-B9D7-F80C21272417}" name="Region" dataDxfId="4"/>
    <tableColumn id="2" xr3:uid="{9B09739C-DA12-4195-95D4-E35D386509FA}" name="Link" dataDxfId="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CC54F9-415C-4BDF-B632-A8A82B1F0F58}" name="Table5" displayName="Table5" ref="M1:M16" totalsRowShown="0" headerRowDxfId="2" dataDxfId="1">
  <autoFilter ref="M1:M16" xr:uid="{E041915E-52AB-4E87-828C-1E6C406A8F98}"/>
  <tableColumns count="1">
    <tableColumn id="1" xr3:uid="{48DE5DA2-680B-4272-ACD3-64EE19E823B1}" name="Strategic Plan Indicators"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9-22T20:38:06.33" personId="{D77F8B4C-D69E-4A50-82BD-087302732385}" id="{746374FE-0035-47D0-82B3-600728DAF505}">
    <text>Q4-2023:
During this quarter (October - December 2023.) accelerator for innovative and just green transition was successfully implemented through 5 workshops, of which 3 held in this period on the topic: “Sources of financing project ideas", "Preparation for the public appearance of the project” and “Implementation, reporting and promotion of projects". Also a very welcomed Study Visit was organized for the participants to the Energy Independent Island of City of Sabac and to the Circular economic center of Elixir Company. 60 representatives of public and private companies were trained through the acceleration proces.
Kaizen certification training was developed and started with learning sessions for 10 representatives of business and institutional stakeholders, which will by the end of December finish with Modules: KAIZENTM Foundations Key, KAIZENTM Tools, KAIZENTM Energy &amp; Environment.
Project Steering committee on November 3rd 2023, approved for co-financing, 12 most mature innovative solutions and business ideas that combine several elements of green transformation and decarbonization. 
Contracts are signed with the following projects: 
1.Project: Innovative production of denim, Join ltd. Novi Pazar, Co-financing from UNDP: US$ 49,000.00
2.Project: From biomass to clean energy for clean air, PUC “City Sanitation” Novi Pazar, Co-financing from UNDP: US$ 49,500.00
3.Project: Solar Harvest, Energy cooperative Elektropionir, Co-financing from UNDP: US$ 26,600.00
4.Project: Vinca Recourse Recovery Centre Project, Beo Čista Energija ltd. Belgrade, Co-financing from UNDP: US$ 45,906.60
5.Project: Photovoltaic power plant on the roof, Mizan Line doo Novi Pazar, Co-financing from UNDP: US$ 49,000.00
6.Project: Parterre arrangement of Coal mining museum Senjski Rudnik, Public company for underground coal mining RESAVICA,Co-financing from UNDP: US$ 40,570.70
7.Project: Solar power plant for own use with sale of the surplus to the electricity grid, GRP Centar LTD. Sombor, Co-financing from UNDP: US$ 25,786.36
8.Project: Improving the sustainability of the construction industry by recycling construction waste, DS ISKOP GRADNJA ltd. Novi Pazar,Co-financing from UNDP: US$ 49,500.00
9.Project title: Solar catamaran E-Cat X, KAYAK HOUSE ltd. Novi Sad, Co-financing from UNDP: US$ 46,000.00
10.Project title: Use of hazelnuts in the production and processing of AY-YA products, closure of the production process, and promotion of women’s entrepreneurship in the Municipality of Sid, AY-YA Products Sid,Co-financing from UNDP: US$ 17,136.34
11.Project: Patent/prototype development: Innovative use of recycled tire pellets to create non-toxic, circular, and modular street furniture that puts used tires back on city streets, Toyo Tire Serbia ltd, Co-financing from UNDP: US$ 46,000.00
12. Project: Electrical Energy Production by Human Powered Exercise Machines,Beoatling ltd. Belgrade, Co-financing from UNDP: US$ 5,000.00
By the end of the 2023 we expect delivery rate of around 40%. The Project Team expect signing the contracts for the: consultant for Legal gap assessments and cost analyses to identify all necessary changes and amendments in the legislation relevant for the energy poverty issues (10.000 USD), a consultant for legal gap assessments to identify all necessary changes and amendments in the legislation relevant for the just green transition issues (10.000 USD). Additionally, as the 450,000 USD are allocated for the Grants (Performance-based Payment Agreements with selected companies within the Challenge Call), the Project team is expecting first deliverables to be implemented and paid by end of December 2023, value of 227,701 USD.	
Q3-2023:
Through this public call, the Serbian public and private business sector nominated 28 projects that promote innovative solutions for decarbonisation and expressed their interest to contribute to national and global efforts of decarbonization and green transformation of the economy, energy security of the country and the prevention of energy poverty.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The total investment value of all eligible applications (28 applications) amounts up to 55.8 milion USD,  while the co-financing amount required from the project is 1.75 milion USD (3.12 %). 
The Project Steering Committee selected all 28 project ideas (12 RES, 4 Resource and energy efficiency, 7 Circular Economy, 1 Sustainable transportation, 3 Automatization and digitalization of the organization/production process,1 new business models) which started with the acceleration process in September 2023 and it was organized as component of the projects kick of workshop. Through the acceleration process, the selected projects will receive technical support and capacity building and will be instructed to turn their projects and businesses towards decarbonization. During the Acceleration phase, the project will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2024. Available fund for co-financing at least 5 applications through the project s 450,000 USD. The selected projects will contribute to the reduction of greenhouse gas emissions (GHG) and the reduction of environmental pollution, encourage the development of new branches of the economy as alternatives to the coal industry, and support the retraining of workers from regions and sectors which are economically dependent on the intensive use of fossil fuels, in order to develop new skills needed in the modern labour market.
Although the Delivery rate is currently 10%, until the end of the 2023, the Project Team expect signing the contracts for the: Consultant for KIAZEN methodology (10.000 USD), Expert for the Social component (Energy Poverty and Just Green Transition)  (5.000 USD), Consultant for solar infrastructure  (up to 10.000 USD), National Consultant – Consultant for assessment and planning relevant energy projects (10.000 USD), National Consultants – Accelerator Mentorship (20.000 USD) Additionally, as the 450,000 USD are allocated for the Grants (Performance-based Payment Agreements with selected companies within the Challenge Call), the Project team plans to sign the PBP agreements, with the companies which nominated the most mature projects. The PBP Agreements will be signed at the beggining of November 2023.
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ext>
  </threadedComment>
  <threadedComment ref="A2" dT="2023-09-22T20:38:17.36" personId="{D77F8B4C-D69E-4A50-82BD-087302732385}" id="{3F55146E-CEEC-4EBA-9B25-3357037360AC}">
    <text>Q4-2024:
The intensive collaboration with the Embassy of Japan in Serbia continues through constant communication about the implementation of project and inclusion of Embassy staff in some activities, such as on site visits to project sites and promotional activities organized by UNDP on the topic of innovation and acceleration of green transformation of the economy
Japanese Business Alliance in Serbia (JBAS) is a very important project partner in exploring potential partners and companies from Japan that are interested to collaborate with companies in Serbia and vice versa. A contract was signed with a consultant from JBAS, to facilitate transfer of know-how based on Japanese methodology among Serbian and Japanese companies, promote green transition positive business examples and UNDP financial support opportunities and participate in the organization of the final closing event of the project which will be themed as a national dialogue on Just green transition and energy poverty.
KAIZEN Service Provider, KAIZEN INSTITUTE from Croatia was engaged for implementation of the certification programme aimed to built the capacity of Serbian companies. Implementing Japanese KAIZEN management methodology and tools will assist companies to jumpstart their efforts to decrease their carbon footprint long term through process and resources optimization.
Q3-2023:
Project established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Imamura Akira gave an opening speech during the KICK-OFF MEETING OF PROJECT ACCELERATOR PROJECT "Innovative and Just Green Transition as Tool for Securing Systemic Energy Security and reducing Energy Poverty". At the Kick-off meeting if the project Accelerator selected project ideas were presented, among which those which have established cooperation with the Japanese companies.  
Japanese Business Alliance in Serbia (JBAS) is a very important project partner in exploring potential partners and companies from Japan that are interested to coolaborate with companies in Serbia and vice versa.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ndp.org/serbia/news/2023-dialogue-climate-change" TargetMode="External"/><Relationship Id="rId3" Type="http://schemas.openxmlformats.org/officeDocument/2006/relationships/hyperlink" Target="../../../../../../../../:f:/r/sites/ClimatePromise/Shared%20Documents/JSB/3.%20Project%20Implementation/JSB%202022/RBEC/Serbia/Serbia%20Comms/JSB%202/Q3-2023?csf=1&amp;web=1&amp;e=bmfPsF" TargetMode="External"/><Relationship Id="rId7" Type="http://schemas.openxmlformats.org/officeDocument/2006/relationships/hyperlink" Target="https://m.facebook.com/story.php?story_fbid=10224669193737717&amp;id=1246953754&amp;mibextid=Nif5oz" TargetMode="External"/><Relationship Id="rId12" Type="http://schemas.microsoft.com/office/2017/10/relationships/threadedComment" Target="../threadedComments/threadedComment1.xml"/><Relationship Id="rId2" Type="http://schemas.openxmlformats.org/officeDocument/2006/relationships/hyperlink" Target="https://www.undp.org/serbia/news/call-innovative-solutions-production-electrical-energy-renewable-sources-and-reduction-energy-consumption" TargetMode="External"/><Relationship Id="rId1" Type="http://schemas.openxmlformats.org/officeDocument/2006/relationships/hyperlink" Target="../../../../../../../../:f:/r/sites/ClimatePromise/Shared%20Documents/JSB/3.%20Project%20Implementation/JSB%202022/RBEC/Serbia/Serbia%20Comms/JSB%202/Q2-2023?csf=1&amp;web=1&amp;e=6t4yQN" TargetMode="External"/><Relationship Id="rId6" Type="http://schemas.openxmlformats.org/officeDocument/2006/relationships/hyperlink" Target="https://www.undp.org/serbia/news/2023-dialogue-climate-change" TargetMode="External"/><Relationship Id="rId11" Type="http://schemas.openxmlformats.org/officeDocument/2006/relationships/comments" Target="../comments1.xml"/><Relationship Id="rId5" Type="http://schemas.openxmlformats.org/officeDocument/2006/relationships/hyperlink" Target="https://view.officeapps.live.com/op/view.aspx?src=https%3A%2F%2Fwww.undp.org%2Fsites%2Fg%2Ffiles%2Fzskgke326%2Ffiles%2F2023-11%2FList%2520of%252012%2520selected%2520projects%2520for%2520co-financing.docx&amp;wdOrigin=BROWSELINK" TargetMode="External"/><Relationship Id="rId10" Type="http://schemas.openxmlformats.org/officeDocument/2006/relationships/vmlDrawing" Target="../drawings/vmlDrawing1.vml"/><Relationship Id="rId4" Type="http://schemas.openxmlformats.org/officeDocument/2006/relationships/hyperlink" Target="../../../../../../../../:f:/r/sites/ClimatePromise/Shared%20Documents/JSB/3.%20Project%20Implementation/JSB%202022/RBEC/Serbia/Serbia%20Comms/JSB%202/Q4-2023?csf=1&amp;web=1&amp;e=9ZSZMT" TargetMode="External"/><Relationship Id="rId9" Type="http://schemas.openxmlformats.org/officeDocument/2006/relationships/hyperlink" Target="../../../../../../../../:f:/r/sites/ClimatePromise/Shared%20Documents/JSB/3.%20Project%20Implementation/JSB%202022/RBEC/Serbia/Serbia%20Comms/JSB%202/Q1-2024?csf=1&amp;web=1&amp;e=61ueh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undp.org/sr/serbia/news/otvoren-javni-poziv-za-inovativna-re%C5%A1enja-za-dekarbonizaciju-i-pravednu-zelenu-tranziciju" TargetMode="External"/><Relationship Id="rId13" Type="http://schemas.openxmlformats.org/officeDocument/2006/relationships/printerSettings" Target="../printerSettings/printerSettings3.bin"/><Relationship Id="rId3" Type="http://schemas.openxmlformats.org/officeDocument/2006/relationships/hyperlink" Target="https://www.undp.org/sr/serbia/news/izabrane-najbolje-inovacije-koje-doprinose-ustedi-i-proizvodnji-energije-iz-obnovljivih-izvora-smanjenju-otpada-i-pravednoj-zelenoj" TargetMode="External"/><Relationship Id="rId7" Type="http://schemas.openxmlformats.org/officeDocument/2006/relationships/hyperlink" Target="https://energijabalkana.net/pocinje-izgradnja-prve-bifacijalne-i-trenutno-najvece-solarne-elektrane-u-srbiji/" TargetMode="External"/><Relationship Id="rId12" Type="http://schemas.openxmlformats.org/officeDocument/2006/relationships/hyperlink" Target="http://streaming.ninamedia.rs/uploads/2023/03/20/310E3804-534D-4DDC-84C0-C5C22131D496.mp4" TargetMode="External"/><Relationship Id="rId2" Type="http://schemas.openxmlformats.org/officeDocument/2006/relationships/hyperlink" Target="https://www.undp.org/sr/serbia/news/traze-se-inovativna-resenja-za-dekarbonizaciju-koja-doprinose-pravednoj-zelenoj-tranziciji-u-srbiji" TargetMode="External"/><Relationship Id="rId1" Type="http://schemas.openxmlformats.org/officeDocument/2006/relationships/hyperlink" Target="https://www.undp.org/sr/serbia/news/otvoren-javni-poziv-za-inovativna-re%C5%A1enja-za-dekarbonizaciju-i-pravednu-zelenu-tranziciju,%20https:/www.mre.gov.rs/aktuelnosti/vesti/otvoren-javni-poziv-za-inovativna-resenja-za-dekarbonizaciju-i-pravednu-zelenu-tranziciju" TargetMode="External"/><Relationship Id="rId6"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11" Type="http://schemas.openxmlformats.org/officeDocument/2006/relationships/hyperlink" Target="https://www.undp.org/serbia/news/dialogue-role-economy-just-green-transition" TargetMode="External"/><Relationship Id="rId5" Type="http://schemas.openxmlformats.org/officeDocument/2006/relationships/hyperlink" Target="https://www.undp.org/serbia/news/initiative-just-green-transition-and-decarbonization-serbia" TargetMode="External"/><Relationship Id="rId10"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4" Type="http://schemas.openxmlformats.org/officeDocument/2006/relationships/hyperlink" Target="../../../../Forms/Regional%20Materials3.aspx?csf=1&amp;web=1&amp;e=5ZDbeu&amp;xsdata=MDV8MDF8fDA2YjQ4MDlmOGJiNjQ4NzYxZjljMDhkYWFiNWZhNTU1fGIzZTVkYjVlMjk0NDQ4Mzc5OWY1NzQ4OGFjZTU0MzE5fDF8MHw2MzgwMTA3MjQ1MTA0MDg2MDR8R29vZHxWR1ZoYlhOVFpXTjFjbWwwZVZObGNuWnBZMlY4ZXlKV0lqb2lNQzR3TGpBd01EQWlMQ0pRSWpvaVYybHVNeklpTENKQlRpSTZJazkwYUdWeUlpd2lWMVFpT2pFeGZRPT18MXxNVGs2TURZek9EQmpNekF0TXpSalpDMDBaR0l5TFRrMU9USXROR1ppWW1OaU1EZzVaR1E0WHpObFkyWXlZVEJrTFRKak4yTXRORFJqWmkxaU0yVmhMVGczWVRNeVl6aGxOakkwT0VCMWJuRXVaMkpzTG5Od1lXTmxjdz09fHw%3D&amp;sdata=VE1Wa3dTUzJtLzlrY2VJUmQxNHJNbTFUd3Y5QVhwS2hxdE9yZWJ6aXNmdz0%3D&amp;ovuser=b3e5db5e%2D2944%2D4837%2D99f5%2D7488ace54319%2Ciryna%2Esakalouskaya%40undp%2Eorg&amp;OR=Teams%2DHL&amp;CT=1665482339818&amp;clickparams=eyJBcHBOYW1lIjoiVGVhbXMtRGVza3RvcCIsIkFwcFZlcnNpb24iOiIyNy8yMjA5MDQwMDcxMiIsIkhhc0ZlZGVyYXRlZFVzZXIiOmZhbHNlfQ%3D%3D&amp;cid=db2bdb4f%2D2249%2D4558%2Db75b%2Dc2d509df5996&amp;FolderCTID=0x012000026A681BE5C5EF44BFA98FDBD1FC371A&amp;id=%2Fsites%2FClimatePromise%2FShared%20Documents%2FJSB%2F4%2E%20Webinars%20and%20Events%2F2022%20COP27%2F2022%20COP27%20Report%2FPhotos&amp;viewid=38b68f4b%2Dc172%2D42dc%2D9e29%2D3d479e3feb29" TargetMode="External"/><Relationship Id="rId9" Type="http://schemas.openxmlformats.org/officeDocument/2006/relationships/hyperlink" Target="https://www.toyotires.eu/news/ceremony-observed-for-a-new-tire-plant-in-serbia"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undocs.org/DP/RPD/RAS/5" TargetMode="External"/><Relationship Id="rId7" Type="http://schemas.openxmlformats.org/officeDocument/2006/relationships/table" Target="../tables/table2.xml"/><Relationship Id="rId2" Type="http://schemas.openxmlformats.org/officeDocument/2006/relationships/hyperlink" Target="https://undocs.org/DP/RPD/RBA/4" TargetMode="External"/><Relationship Id="rId1" Type="http://schemas.openxmlformats.org/officeDocument/2006/relationships/hyperlink" Target="https://undocs.org/DP/RPD/RAP/4" TargetMode="External"/><Relationship Id="rId6" Type="http://schemas.openxmlformats.org/officeDocument/2006/relationships/table" Target="../tables/table1.xml"/><Relationship Id="rId5" Type="http://schemas.openxmlformats.org/officeDocument/2006/relationships/hyperlink" Target="https://undocs.org/DP/RPD/RLA/4" TargetMode="External"/><Relationship Id="rId10" Type="http://schemas.openxmlformats.org/officeDocument/2006/relationships/table" Target="../tables/table5.xml"/><Relationship Id="rId4" Type="http://schemas.openxmlformats.org/officeDocument/2006/relationships/hyperlink" Target="https://undocs.org/DP/RPD/REC/5" TargetMode="External"/><Relationship Id="rId9"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B997-0389-4649-9AAE-2736FEAE49DC}">
  <dimension ref="A1:J42"/>
  <sheetViews>
    <sheetView showGridLines="0" workbookViewId="0">
      <selection activeCell="F6" sqref="F6"/>
    </sheetView>
  </sheetViews>
  <sheetFormatPr defaultRowHeight="15"/>
  <cols>
    <col min="1" max="1" width="58.5703125" customWidth="1"/>
    <col min="2" max="2" width="15" customWidth="1"/>
    <col min="3" max="3" width="8.5703125" customWidth="1"/>
    <col min="5" max="5" width="26.5703125" customWidth="1"/>
    <col min="6" max="6" width="23.5703125" customWidth="1"/>
    <col min="7" max="7" width="13.5703125" customWidth="1"/>
    <col min="8" max="8" width="23.28515625" customWidth="1"/>
    <col min="9" max="9" width="20.140625" customWidth="1"/>
    <col min="10" max="10" width="12.28515625" customWidth="1"/>
  </cols>
  <sheetData>
    <row r="1" spans="1:9" ht="69" customHeight="1">
      <c r="A1" s="218" t="s">
        <v>0</v>
      </c>
      <c r="B1" s="219"/>
      <c r="C1" s="219"/>
      <c r="D1" s="219"/>
      <c r="E1" s="219"/>
      <c r="F1" s="219"/>
      <c r="G1" s="219"/>
      <c r="H1" s="219"/>
      <c r="I1" s="219"/>
    </row>
    <row r="2" spans="1:9" ht="24" thickBot="1">
      <c r="A2" s="26"/>
      <c r="B2" s="26"/>
    </row>
    <row r="3" spans="1:9" ht="18.75" thickBot="1">
      <c r="A3" s="220" t="s">
        <v>1</v>
      </c>
      <c r="B3" s="221"/>
      <c r="C3" s="27"/>
      <c r="D3" s="27"/>
      <c r="E3" s="27"/>
      <c r="F3" s="27"/>
      <c r="G3" s="27"/>
      <c r="H3" s="27"/>
      <c r="I3" s="28"/>
    </row>
    <row r="4" spans="1:9">
      <c r="A4" s="29" t="s">
        <v>2</v>
      </c>
      <c r="B4" s="222" t="s">
        <v>3</v>
      </c>
      <c r="C4" s="222"/>
      <c r="D4" s="222"/>
      <c r="E4" s="222"/>
      <c r="F4" s="222"/>
      <c r="G4" s="222"/>
      <c r="H4" s="222"/>
      <c r="I4" s="223"/>
    </row>
    <row r="5" spans="1:9" ht="191.1" customHeight="1" thickBot="1">
      <c r="A5" s="30" t="s">
        <v>4</v>
      </c>
      <c r="B5" s="224" t="s">
        <v>5</v>
      </c>
      <c r="C5" s="224"/>
      <c r="D5" s="224"/>
      <c r="E5" s="224"/>
      <c r="F5" s="224"/>
      <c r="G5" s="224"/>
      <c r="H5" s="224"/>
      <c r="I5" s="225"/>
    </row>
    <row r="6" spans="1:9" ht="18.75" thickBot="1">
      <c r="A6" s="226" t="s">
        <v>6</v>
      </c>
      <c r="B6" s="226"/>
    </row>
    <row r="7" spans="1:9">
      <c r="A7" s="31" t="s">
        <v>7</v>
      </c>
      <c r="B7" s="216" t="s">
        <v>8</v>
      </c>
      <c r="C7" s="216"/>
      <c r="D7" s="216"/>
      <c r="E7" s="216"/>
      <c r="F7" s="216"/>
      <c r="G7" s="216"/>
      <c r="H7" s="216"/>
      <c r="I7" s="217"/>
    </row>
    <row r="8" spans="1:9" ht="30">
      <c r="A8" s="32" t="s">
        <v>9</v>
      </c>
      <c r="B8" s="231">
        <v>130768</v>
      </c>
      <c r="C8" s="232"/>
      <c r="D8" s="232"/>
      <c r="E8" s="232"/>
      <c r="F8" s="232"/>
      <c r="G8" s="232"/>
      <c r="H8" s="232"/>
      <c r="I8" s="233"/>
    </row>
    <row r="9" spans="1:9" ht="15.75" thickBot="1">
      <c r="A9" s="20" t="s">
        <v>10</v>
      </c>
      <c r="B9" s="24">
        <v>1010000</v>
      </c>
      <c r="C9" s="33"/>
      <c r="D9" s="33"/>
      <c r="E9" s="33"/>
      <c r="F9" s="33"/>
      <c r="G9" s="33"/>
      <c r="H9" s="33"/>
      <c r="I9" s="34"/>
    </row>
    <row r="10" spans="1:9" ht="15.75" thickBot="1">
      <c r="A10" s="20" t="s">
        <v>11</v>
      </c>
      <c r="B10" s="21">
        <v>1010000</v>
      </c>
      <c r="C10" s="35"/>
      <c r="D10" s="35"/>
      <c r="E10" s="35"/>
      <c r="F10" s="35"/>
      <c r="G10" s="35"/>
      <c r="H10" s="35"/>
      <c r="I10" s="36"/>
    </row>
    <row r="11" spans="1:9" ht="15.75" thickBot="1">
      <c r="A11" s="20" t="s">
        <v>12</v>
      </c>
      <c r="B11" s="22">
        <f>B10*100%/B9</f>
        <v>1</v>
      </c>
      <c r="C11" s="37"/>
      <c r="D11" s="37"/>
      <c r="E11" s="37"/>
      <c r="F11" s="37"/>
      <c r="G11" s="37"/>
      <c r="H11" s="37"/>
      <c r="I11" s="38"/>
    </row>
    <row r="12" spans="1:9" ht="15.75" thickBot="1"/>
    <row r="13" spans="1:9" ht="18.75" thickBot="1">
      <c r="A13" s="39" t="s">
        <v>13</v>
      </c>
      <c r="B13" s="40"/>
      <c r="C13" s="27"/>
      <c r="D13" s="27"/>
      <c r="E13" s="27"/>
      <c r="F13" s="27"/>
      <c r="G13" s="27"/>
      <c r="H13" s="27"/>
      <c r="I13" s="28"/>
    </row>
    <row r="14" spans="1:9" ht="20.45" customHeight="1">
      <c r="A14" s="31" t="s">
        <v>14</v>
      </c>
      <c r="B14" s="234" t="s">
        <v>15</v>
      </c>
      <c r="C14" s="234"/>
      <c r="D14" s="234"/>
      <c r="E14" s="234"/>
      <c r="F14" s="234"/>
      <c r="G14" s="234"/>
      <c r="H14" s="234"/>
      <c r="I14" s="235"/>
    </row>
    <row r="15" spans="1:9">
      <c r="A15" s="41" t="s">
        <v>16</v>
      </c>
      <c r="B15" s="236" t="s">
        <v>17</v>
      </c>
      <c r="C15" s="236"/>
      <c r="D15" s="236"/>
      <c r="E15" s="236"/>
      <c r="F15" s="236"/>
      <c r="G15" s="236"/>
      <c r="H15" s="236"/>
      <c r="I15" s="237"/>
    </row>
    <row r="16" spans="1:9">
      <c r="A16" s="31" t="s">
        <v>18</v>
      </c>
      <c r="B16" s="236" t="s">
        <v>19</v>
      </c>
      <c r="C16" s="236"/>
      <c r="D16" s="236"/>
      <c r="E16" s="236"/>
      <c r="F16" s="236"/>
      <c r="G16" s="236"/>
      <c r="H16" s="236"/>
      <c r="I16" s="237"/>
    </row>
    <row r="17" spans="1:10">
      <c r="A17" s="41" t="s">
        <v>20</v>
      </c>
      <c r="B17" s="236" t="s">
        <v>17</v>
      </c>
      <c r="C17" s="236"/>
      <c r="D17" s="236"/>
      <c r="E17" s="236"/>
      <c r="F17" s="236"/>
      <c r="G17" s="236"/>
      <c r="H17" s="236"/>
      <c r="I17" s="237"/>
    </row>
    <row r="19" spans="1:10" ht="18" customHeight="1" thickBot="1"/>
    <row r="20" spans="1:10" ht="15.75" thickBot="1">
      <c r="A20" s="240" t="s">
        <v>21</v>
      </c>
      <c r="B20" s="243" t="s">
        <v>22</v>
      </c>
      <c r="C20" s="246" t="s">
        <v>23</v>
      </c>
      <c r="D20" s="247"/>
      <c r="E20" s="246" t="s">
        <v>24</v>
      </c>
      <c r="F20" s="248"/>
      <c r="G20" s="247"/>
      <c r="H20" s="246" t="s">
        <v>25</v>
      </c>
      <c r="I20" s="247"/>
    </row>
    <row r="21" spans="1:10" ht="33.4" customHeight="1">
      <c r="A21" s="241"/>
      <c r="B21" s="244"/>
      <c r="C21" s="243" t="s">
        <v>26</v>
      </c>
      <c r="D21" s="243" t="s">
        <v>27</v>
      </c>
      <c r="E21" s="249" t="s">
        <v>28</v>
      </c>
      <c r="F21" s="249" t="s">
        <v>29</v>
      </c>
      <c r="G21" s="249" t="s">
        <v>30</v>
      </c>
      <c r="H21" s="249" t="s">
        <v>31</v>
      </c>
      <c r="I21" s="249" t="s">
        <v>32</v>
      </c>
    </row>
    <row r="22" spans="1:10">
      <c r="A22" s="242"/>
      <c r="B22" s="245"/>
      <c r="C22" s="245"/>
      <c r="D22" s="245"/>
      <c r="E22" s="250"/>
      <c r="F22" s="250"/>
      <c r="G22" s="250"/>
      <c r="H22" s="250"/>
      <c r="I22" s="250"/>
    </row>
    <row r="23" spans="1:10" ht="22.5">
      <c r="A23" s="42" t="s">
        <v>33</v>
      </c>
      <c r="B23" s="43" t="s">
        <v>34</v>
      </c>
      <c r="C23" s="44">
        <v>0</v>
      </c>
      <c r="D23" s="44">
        <v>2020</v>
      </c>
      <c r="E23" s="147" t="s">
        <v>35</v>
      </c>
      <c r="F23" s="45"/>
      <c r="G23" s="46"/>
      <c r="H23" s="46"/>
      <c r="I23" s="46"/>
      <c r="J23" s="58"/>
    </row>
    <row r="24" spans="1:10" ht="71.25" customHeight="1">
      <c r="A24" s="42" t="s">
        <v>36</v>
      </c>
      <c r="B24" s="43"/>
      <c r="C24" s="46"/>
      <c r="D24" s="46"/>
      <c r="E24" s="147" t="s">
        <v>37</v>
      </c>
      <c r="F24" s="45"/>
      <c r="G24" s="46"/>
      <c r="H24" s="46"/>
      <c r="I24" s="46"/>
      <c r="J24" s="58"/>
    </row>
    <row r="25" spans="1:10" ht="75.75" customHeight="1">
      <c r="A25" s="42" t="s">
        <v>38</v>
      </c>
      <c r="B25" s="43" t="s">
        <v>39</v>
      </c>
      <c r="C25" s="46">
        <v>0</v>
      </c>
      <c r="D25" s="46">
        <v>2021</v>
      </c>
      <c r="E25" s="148" t="s">
        <v>40</v>
      </c>
      <c r="F25" s="45"/>
      <c r="G25" s="46"/>
      <c r="H25" s="46"/>
      <c r="I25" s="46"/>
      <c r="J25" s="58"/>
    </row>
    <row r="26" spans="1:10" ht="45.75" thickBot="1">
      <c r="A26" s="42" t="s">
        <v>41</v>
      </c>
      <c r="B26" s="43"/>
      <c r="C26" s="44"/>
      <c r="D26" s="44"/>
      <c r="E26" s="46"/>
      <c r="F26" s="46"/>
      <c r="G26" s="46"/>
      <c r="H26" s="45"/>
      <c r="I26" s="46"/>
    </row>
    <row r="27" spans="1:10" ht="36" customHeight="1" thickBot="1">
      <c r="A27" s="42" t="s">
        <v>42</v>
      </c>
      <c r="B27" s="43" t="s">
        <v>43</v>
      </c>
      <c r="C27" s="46">
        <v>0</v>
      </c>
      <c r="D27" s="46">
        <v>2021</v>
      </c>
      <c r="E27" s="148">
        <v>25</v>
      </c>
      <c r="F27" s="45"/>
      <c r="G27" s="46"/>
      <c r="H27" s="45"/>
      <c r="I27" s="46"/>
      <c r="J27" s="58"/>
    </row>
    <row r="28" spans="1:10" ht="193.5" customHeight="1" thickBot="1">
      <c r="A28" s="128" t="s">
        <v>44</v>
      </c>
      <c r="B28" s="43" t="s">
        <v>45</v>
      </c>
      <c r="C28" s="46" t="s">
        <v>46</v>
      </c>
      <c r="D28" s="46">
        <v>2021</v>
      </c>
      <c r="E28" s="45"/>
      <c r="F28" s="149" t="s">
        <v>47</v>
      </c>
      <c r="G28" s="46"/>
      <c r="H28" s="62"/>
      <c r="I28" s="45"/>
    </row>
    <row r="29" spans="1:10" ht="23.25" thickBot="1">
      <c r="A29" s="57" t="s">
        <v>48</v>
      </c>
      <c r="B29" s="43"/>
      <c r="C29" s="46"/>
      <c r="D29" s="46"/>
      <c r="E29" s="47"/>
      <c r="F29" s="47"/>
      <c r="G29" s="60">
        <v>3</v>
      </c>
      <c r="H29" s="47"/>
      <c r="I29" s="48"/>
    </row>
    <row r="30" spans="1:10" ht="45.75" thickBot="1">
      <c r="A30" s="49" t="s">
        <v>49</v>
      </c>
      <c r="B30" s="43" t="s">
        <v>50</v>
      </c>
      <c r="C30" s="46">
        <v>1</v>
      </c>
      <c r="D30" s="46">
        <v>2021</v>
      </c>
      <c r="E30" s="47"/>
      <c r="F30" s="47"/>
      <c r="G30" s="46" t="s">
        <v>51</v>
      </c>
      <c r="H30" s="47"/>
      <c r="I30" s="47"/>
    </row>
    <row r="31" spans="1:10">
      <c r="A31" s="50" t="s">
        <v>52</v>
      </c>
      <c r="B31" s="238"/>
      <c r="C31" s="227"/>
      <c r="D31" s="227"/>
      <c r="E31" s="229"/>
      <c r="F31" s="229"/>
      <c r="G31" s="227"/>
      <c r="H31" s="229"/>
      <c r="I31" s="229"/>
    </row>
    <row r="32" spans="1:10" ht="15.75" thickBot="1">
      <c r="A32" s="49" t="s">
        <v>53</v>
      </c>
      <c r="B32" s="239"/>
      <c r="C32" s="228"/>
      <c r="D32" s="228"/>
      <c r="E32" s="230"/>
      <c r="F32" s="230"/>
      <c r="G32" s="228"/>
      <c r="H32" s="230"/>
      <c r="I32" s="230"/>
    </row>
    <row r="33" spans="1:10" ht="68.25" thickBot="1">
      <c r="A33" s="49" t="s">
        <v>54</v>
      </c>
      <c r="B33" s="43" t="s">
        <v>39</v>
      </c>
      <c r="C33" s="46">
        <v>0</v>
      </c>
      <c r="D33" s="46">
        <v>2021</v>
      </c>
      <c r="E33" s="47"/>
      <c r="F33" s="47"/>
      <c r="G33" s="46" t="s">
        <v>55</v>
      </c>
      <c r="H33" s="47"/>
      <c r="I33" s="47"/>
    </row>
    <row r="34" spans="1:10" ht="15.75" thickBot="1">
      <c r="A34" s="49" t="s">
        <v>56</v>
      </c>
      <c r="B34" s="43"/>
      <c r="C34" s="46"/>
      <c r="D34" s="46"/>
      <c r="E34" s="47"/>
      <c r="F34" s="47"/>
      <c r="G34" s="46"/>
      <c r="H34" s="47"/>
      <c r="I34" s="47"/>
    </row>
    <row r="35" spans="1:10" ht="15.75" thickBot="1">
      <c r="A35" s="49" t="s">
        <v>57</v>
      </c>
      <c r="B35" s="43"/>
      <c r="C35" s="46"/>
      <c r="D35" s="46"/>
      <c r="E35" s="47"/>
      <c r="F35" s="47"/>
      <c r="G35" s="46"/>
      <c r="H35" s="47"/>
      <c r="I35" s="47"/>
    </row>
    <row r="36" spans="1:10" ht="15.75" thickBot="1">
      <c r="A36" s="49" t="s">
        <v>58</v>
      </c>
      <c r="B36" s="43"/>
      <c r="C36" s="46"/>
      <c r="D36" s="46"/>
      <c r="E36" s="47"/>
      <c r="F36" s="47"/>
      <c r="G36" s="46"/>
      <c r="H36" s="47"/>
      <c r="I36" s="47"/>
    </row>
    <row r="37" spans="1:10" ht="15.75" thickBot="1">
      <c r="A37" s="49" t="s">
        <v>59</v>
      </c>
      <c r="B37" s="43"/>
      <c r="C37" s="46"/>
      <c r="D37" s="46"/>
      <c r="E37" s="47"/>
      <c r="F37" s="47"/>
      <c r="G37" s="46"/>
      <c r="H37" s="47"/>
      <c r="I37" s="47"/>
    </row>
    <row r="38" spans="1:10" ht="22.5">
      <c r="A38" s="49" t="s">
        <v>60</v>
      </c>
      <c r="B38" s="43"/>
      <c r="C38" s="46"/>
      <c r="D38" s="46"/>
      <c r="E38" s="47"/>
      <c r="F38" s="47"/>
      <c r="G38" s="46" t="s">
        <v>61</v>
      </c>
      <c r="H38" s="47"/>
      <c r="I38" s="47"/>
    </row>
    <row r="39" spans="1:10" ht="22.5">
      <c r="A39" s="42" t="s">
        <v>62</v>
      </c>
      <c r="B39" s="51"/>
      <c r="C39" s="45"/>
      <c r="D39" s="45"/>
      <c r="E39" s="48" t="s">
        <v>63</v>
      </c>
      <c r="F39" s="48" t="s">
        <v>64</v>
      </c>
      <c r="G39" s="46"/>
      <c r="H39" s="52"/>
      <c r="I39" s="52"/>
    </row>
    <row r="40" spans="1:10" ht="33.75">
      <c r="A40" s="53" t="s">
        <v>65</v>
      </c>
      <c r="B40" s="43" t="s">
        <v>66</v>
      </c>
      <c r="C40" s="44">
        <v>0</v>
      </c>
      <c r="D40" s="44">
        <v>2021</v>
      </c>
      <c r="E40" s="44" t="s">
        <v>67</v>
      </c>
      <c r="F40" s="52"/>
      <c r="G40" s="46"/>
      <c r="H40" s="52"/>
      <c r="I40" s="52"/>
      <c r="J40" s="59"/>
    </row>
    <row r="41" spans="1:10" ht="22.5">
      <c r="A41" s="53" t="s">
        <v>68</v>
      </c>
      <c r="B41" s="54" t="s">
        <v>66</v>
      </c>
      <c r="C41" s="44">
        <v>0</v>
      </c>
      <c r="D41" s="44">
        <v>2021</v>
      </c>
      <c r="E41" s="52"/>
      <c r="F41" s="44" t="s">
        <v>69</v>
      </c>
      <c r="G41" s="46"/>
      <c r="H41" s="52"/>
      <c r="I41" s="52"/>
    </row>
    <row r="42" spans="1:10">
      <c r="A42" s="49" t="s">
        <v>70</v>
      </c>
      <c r="B42" s="55"/>
      <c r="C42" s="47"/>
      <c r="D42" s="47"/>
      <c r="E42" s="47"/>
      <c r="F42" s="61" t="s">
        <v>71</v>
      </c>
      <c r="G42" s="46"/>
      <c r="H42" s="47"/>
      <c r="I42" s="47"/>
    </row>
  </sheetData>
  <mergeCells count="31">
    <mergeCell ref="A20:A22"/>
    <mergeCell ref="B20:B22"/>
    <mergeCell ref="C20:D20"/>
    <mergeCell ref="E20:G20"/>
    <mergeCell ref="H20:I20"/>
    <mergeCell ref="C21:C22"/>
    <mergeCell ref="D21:D22"/>
    <mergeCell ref="E21:E22"/>
    <mergeCell ref="F21:F22"/>
    <mergeCell ref="G21:G22"/>
    <mergeCell ref="H21:H22"/>
    <mergeCell ref="I21:I22"/>
    <mergeCell ref="C31:C32"/>
    <mergeCell ref="D31:D32"/>
    <mergeCell ref="E31:E32"/>
    <mergeCell ref="F31:F32"/>
    <mergeCell ref="B8:I8"/>
    <mergeCell ref="B14:I14"/>
    <mergeCell ref="B15:I15"/>
    <mergeCell ref="B16:I16"/>
    <mergeCell ref="B17:I17"/>
    <mergeCell ref="G31:G32"/>
    <mergeCell ref="H31:H32"/>
    <mergeCell ref="I31:I32"/>
    <mergeCell ref="B31:B32"/>
    <mergeCell ref="B7:I7"/>
    <mergeCell ref="A1:I1"/>
    <mergeCell ref="A3:B3"/>
    <mergeCell ref="B4:I4"/>
    <mergeCell ref="B5:I5"/>
    <mergeCell ref="A6:B6"/>
  </mergeCells>
  <hyperlinks>
    <hyperlink ref="A20" location="_ftn1" display="_ftn1" xr:uid="{DFC3F779-BD34-49FF-984B-9A637CF6CC2E}"/>
  </hyperlink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DFA079-7F64-4E80-A7D3-657AB5A4EB9C}">
          <x14:formula1>
            <xm:f>'Drop-down'!$S$2</xm:f>
          </x14:formula1>
          <xm:sqref>B15:I15 B17:I17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F907F-AF87-453A-A755-54563CF6EF21}">
  <dimension ref="A1:I40"/>
  <sheetViews>
    <sheetView showGridLines="0" topLeftCell="A30" workbookViewId="0">
      <selection activeCell="E31" sqref="E31"/>
    </sheetView>
  </sheetViews>
  <sheetFormatPr defaultRowHeight="15"/>
  <cols>
    <col min="1" max="1" width="58.5703125" customWidth="1"/>
    <col min="2" max="2" width="15" customWidth="1"/>
    <col min="3" max="3" width="8.5703125" customWidth="1"/>
    <col min="5" max="5" width="36.42578125" customWidth="1"/>
    <col min="6" max="6" width="23.5703125" customWidth="1"/>
    <col min="7" max="7" width="17.140625" customWidth="1"/>
    <col min="8" max="8" width="23.28515625" customWidth="1"/>
    <col min="9" max="9" width="20.140625" customWidth="1"/>
    <col min="10" max="10" width="12.28515625" customWidth="1"/>
  </cols>
  <sheetData>
    <row r="1" spans="1:9" ht="69" customHeight="1">
      <c r="A1" s="218" t="s">
        <v>0</v>
      </c>
      <c r="B1" s="219"/>
      <c r="C1" s="219"/>
      <c r="D1" s="219"/>
      <c r="E1" s="219"/>
      <c r="F1" s="219"/>
      <c r="G1" s="219"/>
      <c r="H1" s="219"/>
      <c r="I1" s="219"/>
    </row>
    <row r="2" spans="1:9" ht="24" thickBot="1">
      <c r="A2" s="26"/>
      <c r="B2" s="26"/>
    </row>
    <row r="3" spans="1:9" ht="18.75" thickBot="1">
      <c r="A3" s="220" t="s">
        <v>1</v>
      </c>
      <c r="B3" s="221"/>
      <c r="C3" s="27"/>
      <c r="D3" s="27"/>
      <c r="E3" s="27"/>
      <c r="F3" s="27"/>
      <c r="G3" s="27"/>
      <c r="H3" s="27"/>
      <c r="I3" s="28"/>
    </row>
    <row r="4" spans="1:9">
      <c r="A4" s="29" t="s">
        <v>2</v>
      </c>
      <c r="B4" s="251" t="s">
        <v>72</v>
      </c>
      <c r="C4" s="251"/>
      <c r="D4" s="251"/>
      <c r="E4" s="251"/>
      <c r="F4" s="251"/>
      <c r="G4" s="251"/>
      <c r="H4" s="251"/>
      <c r="I4" s="252"/>
    </row>
    <row r="5" spans="1:9" ht="191.1" customHeight="1" thickBot="1">
      <c r="A5" s="30" t="s">
        <v>4</v>
      </c>
      <c r="B5" s="253" t="s">
        <v>73</v>
      </c>
      <c r="C5" s="253"/>
      <c r="D5" s="253"/>
      <c r="E5" s="253"/>
      <c r="F5" s="253"/>
      <c r="G5" s="253"/>
      <c r="H5" s="253"/>
      <c r="I5" s="254"/>
    </row>
    <row r="6" spans="1:9" ht="18.75" thickBot="1">
      <c r="A6" s="226" t="s">
        <v>74</v>
      </c>
      <c r="B6" s="226"/>
    </row>
    <row r="7" spans="1:9">
      <c r="A7" s="31" t="s">
        <v>7</v>
      </c>
      <c r="B7" s="216" t="s">
        <v>8</v>
      </c>
      <c r="C7" s="216"/>
      <c r="D7" s="216"/>
      <c r="E7" s="216"/>
      <c r="F7" s="216"/>
      <c r="G7" s="216"/>
      <c r="H7" s="216"/>
      <c r="I7" s="217"/>
    </row>
    <row r="8" spans="1:9" ht="30">
      <c r="A8" s="32" t="s">
        <v>9</v>
      </c>
      <c r="B8" s="231">
        <v>1000350</v>
      </c>
      <c r="C8" s="232"/>
      <c r="D8" s="232"/>
      <c r="E8" s="232"/>
      <c r="F8" s="232"/>
      <c r="G8" s="232"/>
      <c r="H8" s="232"/>
      <c r="I8" s="233"/>
    </row>
    <row r="9" spans="1:9" ht="15.75" thickBot="1">
      <c r="A9" s="20" t="s">
        <v>10</v>
      </c>
      <c r="B9" s="24">
        <v>1000000</v>
      </c>
      <c r="C9" s="33"/>
      <c r="D9" s="33"/>
      <c r="E9" s="33"/>
      <c r="F9" s="33"/>
      <c r="G9" s="33"/>
      <c r="H9" s="33"/>
      <c r="I9" s="34"/>
    </row>
    <row r="10" spans="1:9" ht="15.75" thickBot="1">
      <c r="A10" s="20" t="s">
        <v>11</v>
      </c>
      <c r="B10" s="150">
        <v>1000000</v>
      </c>
      <c r="C10" s="35"/>
      <c r="D10" s="35"/>
      <c r="E10" s="35"/>
      <c r="F10" s="35"/>
      <c r="G10" s="35"/>
      <c r="H10" s="35"/>
      <c r="I10" s="36"/>
    </row>
    <row r="11" spans="1:9" ht="15.75" thickBot="1">
      <c r="A11" s="20" t="s">
        <v>12</v>
      </c>
      <c r="B11" s="162">
        <v>100</v>
      </c>
      <c r="C11" s="37"/>
      <c r="D11" s="37"/>
      <c r="E11" s="37"/>
      <c r="F11" s="37"/>
      <c r="G11" s="37"/>
      <c r="H11" s="37"/>
      <c r="I11" s="38"/>
    </row>
    <row r="12" spans="1:9" ht="15.75" thickBot="1"/>
    <row r="13" spans="1:9" ht="18.75" thickBot="1">
      <c r="A13" s="39" t="s">
        <v>13</v>
      </c>
      <c r="B13" s="40"/>
      <c r="C13" s="27"/>
      <c r="D13" s="27"/>
      <c r="E13" s="27"/>
      <c r="F13" s="27"/>
      <c r="G13" s="27"/>
      <c r="H13" s="27"/>
      <c r="I13" s="28"/>
    </row>
    <row r="14" spans="1:9" ht="20.45" customHeight="1">
      <c r="A14" s="31" t="s">
        <v>14</v>
      </c>
      <c r="B14" s="255" t="s">
        <v>75</v>
      </c>
      <c r="C14" s="255"/>
      <c r="D14" s="255"/>
      <c r="E14" s="255"/>
      <c r="F14" s="255"/>
      <c r="G14" s="255"/>
      <c r="H14" s="255"/>
      <c r="I14" s="256"/>
    </row>
    <row r="15" spans="1:9" ht="15.75" thickBot="1">
      <c r="A15" s="41" t="s">
        <v>16</v>
      </c>
      <c r="B15" s="257" t="s">
        <v>17</v>
      </c>
      <c r="C15" s="257"/>
      <c r="D15" s="257"/>
      <c r="E15" s="257"/>
      <c r="F15" s="257"/>
      <c r="G15" s="257"/>
      <c r="H15" s="257"/>
      <c r="I15" s="258"/>
    </row>
    <row r="16" spans="1:9">
      <c r="A16" s="31" t="s">
        <v>18</v>
      </c>
      <c r="B16" s="257" t="s">
        <v>76</v>
      </c>
      <c r="C16" s="257"/>
      <c r="D16" s="257"/>
      <c r="E16" s="257"/>
      <c r="F16" s="257"/>
      <c r="G16" s="257"/>
      <c r="H16" s="257"/>
      <c r="I16" s="258"/>
    </row>
    <row r="17" spans="1:9">
      <c r="A17" s="41" t="s">
        <v>20</v>
      </c>
      <c r="B17" s="257" t="s">
        <v>17</v>
      </c>
      <c r="C17" s="257"/>
      <c r="D17" s="257"/>
      <c r="E17" s="257"/>
      <c r="F17" s="257"/>
      <c r="G17" s="257"/>
      <c r="H17" s="257"/>
      <c r="I17" s="258"/>
    </row>
    <row r="18" spans="1:9" ht="15.75" thickBot="1"/>
    <row r="19" spans="1:9" ht="120">
      <c r="A19" s="303" t="s">
        <v>77</v>
      </c>
      <c r="B19" s="259" t="s">
        <v>78</v>
      </c>
      <c r="C19" s="259"/>
      <c r="D19" s="259"/>
      <c r="E19" s="259"/>
      <c r="F19" s="259"/>
      <c r="G19" s="259"/>
      <c r="H19" s="259"/>
      <c r="I19" s="260"/>
    </row>
    <row r="20" spans="1:9">
      <c r="A20" s="198"/>
      <c r="B20" s="199"/>
      <c r="C20" s="199"/>
      <c r="D20" s="199"/>
      <c r="E20" s="199"/>
      <c r="F20" s="199"/>
      <c r="G20" s="199"/>
      <c r="H20" s="199"/>
      <c r="I20" s="199"/>
    </row>
    <row r="21" spans="1:9" ht="207.75" customHeight="1">
      <c r="A21" s="174" t="s">
        <v>79</v>
      </c>
      <c r="B21" s="259" t="s">
        <v>80</v>
      </c>
      <c r="C21" s="259"/>
      <c r="D21" s="259"/>
      <c r="E21" s="259"/>
      <c r="F21" s="259"/>
      <c r="G21" s="259"/>
      <c r="H21" s="259"/>
      <c r="I21" s="260"/>
    </row>
    <row r="23" spans="1:9" ht="15.75" thickBot="1">
      <c r="A23" s="240" t="s">
        <v>21</v>
      </c>
      <c r="B23" s="261" t="s">
        <v>22</v>
      </c>
      <c r="C23" s="264" t="s">
        <v>23</v>
      </c>
      <c r="D23" s="265"/>
      <c r="E23" s="264" t="s">
        <v>24</v>
      </c>
      <c r="F23" s="266"/>
      <c r="G23" s="265"/>
      <c r="H23" s="264" t="s">
        <v>25</v>
      </c>
      <c r="I23" s="265"/>
    </row>
    <row r="24" spans="1:9" ht="45.95" customHeight="1">
      <c r="A24" s="241"/>
      <c r="B24" s="262"/>
      <c r="C24" s="261" t="s">
        <v>26</v>
      </c>
      <c r="D24" s="261" t="s">
        <v>27</v>
      </c>
      <c r="E24" s="267" t="s">
        <v>81</v>
      </c>
      <c r="F24" s="267" t="s">
        <v>82</v>
      </c>
      <c r="G24" s="267" t="s">
        <v>83</v>
      </c>
      <c r="H24" s="267" t="s">
        <v>84</v>
      </c>
      <c r="I24" s="267" t="s">
        <v>85</v>
      </c>
    </row>
    <row r="25" spans="1:9" ht="22.5" customHeight="1" thickBot="1">
      <c r="A25" s="242"/>
      <c r="B25" s="263"/>
      <c r="C25" s="263"/>
      <c r="D25" s="263"/>
      <c r="E25" s="268"/>
      <c r="F25" s="268"/>
      <c r="G25" s="268"/>
      <c r="H25" s="268"/>
      <c r="I25" s="268"/>
    </row>
    <row r="26" spans="1:9" ht="26.25" customHeight="1">
      <c r="A26" s="175" t="s">
        <v>86</v>
      </c>
      <c r="B26" s="176" t="s">
        <v>34</v>
      </c>
      <c r="C26" s="177">
        <v>0</v>
      </c>
      <c r="D26" s="177">
        <v>2022</v>
      </c>
      <c r="E26" s="205" t="s">
        <v>87</v>
      </c>
      <c r="F26" s="178"/>
      <c r="G26" s="179"/>
      <c r="H26" s="179"/>
      <c r="I26" s="179"/>
    </row>
    <row r="27" spans="1:9" ht="31.5" customHeight="1">
      <c r="A27" s="175" t="s">
        <v>88</v>
      </c>
      <c r="B27" s="176" t="s">
        <v>89</v>
      </c>
      <c r="C27" s="180">
        <v>0</v>
      </c>
      <c r="D27" s="180">
        <v>2022</v>
      </c>
      <c r="E27" s="205" t="s">
        <v>90</v>
      </c>
      <c r="F27" s="178"/>
      <c r="G27" s="179"/>
      <c r="H27" s="179"/>
      <c r="I27" s="179"/>
    </row>
    <row r="28" spans="1:9" ht="246" customHeight="1" thickBot="1">
      <c r="A28" s="175" t="s">
        <v>91</v>
      </c>
      <c r="B28" s="176" t="s">
        <v>39</v>
      </c>
      <c r="C28" s="180">
        <v>0</v>
      </c>
      <c r="D28" s="180">
        <v>2022</v>
      </c>
      <c r="E28" s="205" t="s">
        <v>92</v>
      </c>
      <c r="F28" s="178"/>
      <c r="G28" s="179"/>
      <c r="H28" s="179"/>
      <c r="I28" s="179"/>
    </row>
    <row r="29" spans="1:9" ht="57.75" customHeight="1" thickBot="1">
      <c r="A29" s="175" t="s">
        <v>93</v>
      </c>
      <c r="B29" s="181"/>
      <c r="C29" s="182"/>
      <c r="D29" s="180"/>
      <c r="E29" s="180" t="s">
        <v>94</v>
      </c>
      <c r="F29" s="179"/>
      <c r="G29" s="179"/>
      <c r="H29" s="178"/>
      <c r="I29" s="179"/>
    </row>
    <row r="30" spans="1:9" ht="24">
      <c r="A30" s="175" t="s">
        <v>95</v>
      </c>
      <c r="B30" s="176" t="s">
        <v>43</v>
      </c>
      <c r="C30" s="180">
        <v>0</v>
      </c>
      <c r="D30" s="180">
        <v>2022</v>
      </c>
      <c r="E30" s="206">
        <v>33</v>
      </c>
      <c r="F30" s="178"/>
      <c r="G30" s="179"/>
      <c r="H30" s="178"/>
      <c r="I30" s="179"/>
    </row>
    <row r="31" spans="1:9" ht="189" customHeight="1" thickBot="1">
      <c r="A31" s="175" t="s">
        <v>96</v>
      </c>
      <c r="B31" s="176" t="s">
        <v>45</v>
      </c>
      <c r="C31" s="180" t="s">
        <v>46</v>
      </c>
      <c r="D31" s="180">
        <v>2022</v>
      </c>
      <c r="E31" s="205" t="s">
        <v>97</v>
      </c>
      <c r="F31" s="178"/>
      <c r="G31" s="179"/>
      <c r="H31" s="178"/>
      <c r="I31" s="178"/>
    </row>
    <row r="32" spans="1:9" ht="24">
      <c r="A32" s="183" t="s">
        <v>98</v>
      </c>
      <c r="B32" s="181"/>
      <c r="C32" s="179"/>
      <c r="D32" s="179"/>
      <c r="E32" s="184"/>
      <c r="F32" s="184"/>
      <c r="G32" s="178"/>
      <c r="H32" s="184"/>
      <c r="I32" s="185"/>
    </row>
    <row r="33" spans="1:9" ht="346.5" customHeight="1">
      <c r="A33" s="186" t="s">
        <v>54</v>
      </c>
      <c r="B33" s="176" t="s">
        <v>39</v>
      </c>
      <c r="C33" s="180">
        <v>0</v>
      </c>
      <c r="D33" s="180">
        <v>2021</v>
      </c>
      <c r="E33" s="184"/>
      <c r="F33" s="180"/>
      <c r="G33" s="215" t="s">
        <v>99</v>
      </c>
      <c r="H33" s="180">
        <v>1</v>
      </c>
      <c r="I33" s="184"/>
    </row>
    <row r="34" spans="1:9" ht="123.75">
      <c r="A34" s="186" t="s">
        <v>56</v>
      </c>
      <c r="B34" s="176" t="s">
        <v>50</v>
      </c>
      <c r="C34" s="180">
        <v>1</v>
      </c>
      <c r="D34" s="180">
        <v>2022</v>
      </c>
      <c r="E34" s="184"/>
      <c r="F34" s="180" t="s">
        <v>100</v>
      </c>
      <c r="G34" s="187"/>
      <c r="H34" s="184"/>
      <c r="I34" s="184"/>
    </row>
    <row r="35" spans="1:9" ht="45">
      <c r="A35" s="183" t="s">
        <v>101</v>
      </c>
      <c r="B35" s="188" t="s">
        <v>66</v>
      </c>
      <c r="C35" s="189">
        <v>0</v>
      </c>
      <c r="D35" s="189">
        <v>2022</v>
      </c>
      <c r="E35" s="207" t="s">
        <v>102</v>
      </c>
      <c r="F35" s="207" t="s">
        <v>103</v>
      </c>
      <c r="G35" s="179"/>
      <c r="H35" s="184"/>
      <c r="I35" s="184"/>
    </row>
    <row r="36" spans="1:9" ht="45.75">
      <c r="A36" s="186" t="s">
        <v>65</v>
      </c>
      <c r="B36" s="190"/>
      <c r="C36" s="184"/>
      <c r="D36" s="184"/>
      <c r="E36" s="209" t="s">
        <v>104</v>
      </c>
      <c r="F36" s="184"/>
      <c r="G36" s="179"/>
      <c r="H36" s="184"/>
      <c r="I36" s="184"/>
    </row>
    <row r="37" spans="1:9" ht="23.25">
      <c r="A37" s="186" t="s">
        <v>68</v>
      </c>
      <c r="B37" s="190"/>
      <c r="C37" s="184"/>
      <c r="D37" s="184"/>
      <c r="E37" s="184"/>
      <c r="F37" s="209" t="s">
        <v>69</v>
      </c>
      <c r="G37" s="179"/>
      <c r="H37" s="184"/>
      <c r="I37" s="184"/>
    </row>
    <row r="38" spans="1:9">
      <c r="A38" s="191" t="s">
        <v>70</v>
      </c>
      <c r="B38" s="192"/>
      <c r="C38" s="193"/>
      <c r="D38" s="193"/>
      <c r="E38" s="193"/>
      <c r="F38" s="209" t="s">
        <v>71</v>
      </c>
      <c r="G38" s="194"/>
      <c r="H38" s="193"/>
      <c r="I38" s="193"/>
    </row>
    <row r="39" spans="1:9">
      <c r="A39" s="200" t="s">
        <v>105</v>
      </c>
      <c r="B39" s="195"/>
      <c r="C39" s="195"/>
      <c r="D39" s="195"/>
      <c r="E39" s="195"/>
      <c r="F39" s="208" t="s">
        <v>106</v>
      </c>
      <c r="G39" s="196"/>
      <c r="H39" s="196"/>
      <c r="I39" s="197"/>
    </row>
    <row r="40" spans="1:9" ht="25.5">
      <c r="A40" s="201" t="s">
        <v>107</v>
      </c>
      <c r="B40" s="195"/>
      <c r="C40" s="195"/>
      <c r="D40" s="195"/>
      <c r="E40" s="195"/>
      <c r="F40" s="196"/>
      <c r="G40" s="196"/>
      <c r="H40" s="196"/>
      <c r="I40" s="197"/>
    </row>
  </sheetData>
  <mergeCells count="25">
    <mergeCell ref="B19:I19"/>
    <mergeCell ref="A23:A25"/>
    <mergeCell ref="B23:B25"/>
    <mergeCell ref="C23:D23"/>
    <mergeCell ref="E23:G23"/>
    <mergeCell ref="H23:I23"/>
    <mergeCell ref="C24:C25"/>
    <mergeCell ref="D24:D25"/>
    <mergeCell ref="E24:E25"/>
    <mergeCell ref="F24:F25"/>
    <mergeCell ref="G24:G25"/>
    <mergeCell ref="H24:H25"/>
    <mergeCell ref="I24:I25"/>
    <mergeCell ref="B21:I21"/>
    <mergeCell ref="B8:I8"/>
    <mergeCell ref="B14:I14"/>
    <mergeCell ref="B15:I15"/>
    <mergeCell ref="B16:I16"/>
    <mergeCell ref="B17:I17"/>
    <mergeCell ref="B7:I7"/>
    <mergeCell ref="A1:I1"/>
    <mergeCell ref="A3:B3"/>
    <mergeCell ref="B4:I4"/>
    <mergeCell ref="B5:I5"/>
    <mergeCell ref="A6:B6"/>
  </mergeCells>
  <hyperlinks>
    <hyperlink ref="A23" location="_ftn1" display="_ftn1" xr:uid="{D36118B8-9DC8-480A-B0BC-9AAAD3D4F13A}"/>
  </hyperlink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F5A6F2-C7A4-4458-A4DB-7F828F6FF522}">
          <x14:formula1>
            <xm:f>'Drop-down'!$S$2</xm:f>
          </x14:formula1>
          <xm:sqref>B15:I15 B17:I17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F857-439E-43EA-936E-B77EC896F4E4}">
  <dimension ref="A1:V26"/>
  <sheetViews>
    <sheetView tabSelected="1" topLeftCell="R19" workbookViewId="0">
      <selection activeCell="U19" sqref="U19"/>
    </sheetView>
  </sheetViews>
  <sheetFormatPr defaultRowHeight="15"/>
  <cols>
    <col min="1" max="1" width="46.5703125" customWidth="1"/>
    <col min="2" max="2" width="16.28515625" customWidth="1"/>
    <col min="3" max="3" width="15.5703125" customWidth="1"/>
    <col min="4" max="4" width="23.140625" customWidth="1"/>
    <col min="5" max="5" width="25.85546875" customWidth="1"/>
    <col min="6" max="6" width="102.85546875" customWidth="1"/>
    <col min="7" max="7" width="3.5703125" style="1" hidden="1" customWidth="1"/>
    <col min="8" max="8" width="22.5703125" hidden="1" customWidth="1"/>
    <col min="9" max="9" width="80.85546875" hidden="1" customWidth="1"/>
    <col min="10" max="10" width="72.5703125" hidden="1" customWidth="1"/>
    <col min="11" max="11" width="4.7109375" hidden="1" customWidth="1"/>
    <col min="12" max="12" width="19.42578125" hidden="1" customWidth="1"/>
    <col min="13" max="13" width="69.7109375" hidden="1" customWidth="1"/>
    <col min="14" max="14" width="65.140625" hidden="1" customWidth="1"/>
    <col min="15" max="15" width="5.140625" customWidth="1"/>
    <col min="16" max="16" width="17.85546875" customWidth="1"/>
    <col min="17" max="17" width="64.28515625" customWidth="1"/>
    <col min="18" max="18" width="60.140625" customWidth="1"/>
    <col min="19" max="19" width="5.5703125" customWidth="1"/>
    <col min="20" max="20" width="20.42578125" customWidth="1"/>
    <col min="21" max="21" width="62.140625" customWidth="1"/>
    <col min="22" max="22" width="65.42578125" customWidth="1"/>
  </cols>
  <sheetData>
    <row r="1" spans="1:22" ht="117.75" customHeight="1">
      <c r="A1" s="156" t="s">
        <v>108</v>
      </c>
      <c r="B1" s="284" t="s">
        <v>109</v>
      </c>
      <c r="C1" s="285"/>
      <c r="D1" s="285"/>
      <c r="E1" s="285"/>
      <c r="F1" s="285"/>
      <c r="H1" t="s">
        <v>110</v>
      </c>
      <c r="Q1" s="202"/>
    </row>
    <row r="2" spans="1:22" ht="115.5" customHeight="1">
      <c r="A2" s="161" t="s">
        <v>111</v>
      </c>
      <c r="B2" s="286" t="s">
        <v>112</v>
      </c>
      <c r="C2" s="285"/>
      <c r="D2" s="285"/>
      <c r="E2" s="285"/>
      <c r="F2" s="285"/>
      <c r="Q2" s="58"/>
    </row>
    <row r="3" spans="1:22" ht="15.75" thickBot="1"/>
    <row r="4" spans="1:22" ht="20.45" customHeight="1">
      <c r="A4" s="280" t="s">
        <v>113</v>
      </c>
      <c r="B4" s="281"/>
      <c r="C4" s="281"/>
      <c r="D4" s="281"/>
      <c r="E4" s="281"/>
      <c r="F4" s="282"/>
      <c r="H4" s="276" t="s">
        <v>114</v>
      </c>
      <c r="I4" s="277"/>
      <c r="J4" s="278"/>
      <c r="L4" s="276" t="s">
        <v>115</v>
      </c>
      <c r="M4" s="277"/>
      <c r="N4" s="278"/>
      <c r="P4" s="276" t="s">
        <v>116</v>
      </c>
      <c r="Q4" s="277"/>
      <c r="R4" s="278"/>
      <c r="T4" s="269" t="s">
        <v>117</v>
      </c>
      <c r="U4" s="270"/>
      <c r="V4" s="271"/>
    </row>
    <row r="5" spans="1:22" ht="24.6" customHeight="1">
      <c r="A5" s="80" t="s">
        <v>118</v>
      </c>
      <c r="B5" s="15" t="s">
        <v>119</v>
      </c>
      <c r="C5" s="15" t="s">
        <v>120</v>
      </c>
      <c r="D5" s="15" t="s">
        <v>121</v>
      </c>
      <c r="E5" s="15" t="s">
        <v>122</v>
      </c>
      <c r="F5" s="81" t="s">
        <v>123</v>
      </c>
      <c r="H5" s="90" t="s">
        <v>124</v>
      </c>
      <c r="I5" s="151" t="s">
        <v>125</v>
      </c>
      <c r="J5" s="91" t="s">
        <v>126</v>
      </c>
      <c r="L5" s="90" t="s">
        <v>127</v>
      </c>
      <c r="M5" s="151" t="s">
        <v>125</v>
      </c>
      <c r="N5" s="91" t="s">
        <v>126</v>
      </c>
      <c r="P5" s="90" t="s">
        <v>128</v>
      </c>
      <c r="Q5" s="151" t="s">
        <v>125</v>
      </c>
      <c r="R5" s="91" t="s">
        <v>126</v>
      </c>
      <c r="T5" s="80" t="s">
        <v>129</v>
      </c>
      <c r="U5" s="113" t="s">
        <v>125</v>
      </c>
      <c r="V5" s="81" t="s">
        <v>126</v>
      </c>
    </row>
    <row r="6" spans="1:22" ht="65.099999999999994" customHeight="1">
      <c r="A6" s="82" t="s">
        <v>130</v>
      </c>
      <c r="B6" s="23" t="s">
        <v>130</v>
      </c>
      <c r="C6" s="23" t="s">
        <v>130</v>
      </c>
      <c r="D6" s="23" t="s">
        <v>130</v>
      </c>
      <c r="E6" s="23" t="s">
        <v>130</v>
      </c>
      <c r="F6" s="83" t="s">
        <v>130</v>
      </c>
      <c r="H6" s="107" t="s">
        <v>131</v>
      </c>
      <c r="I6" s="103" t="s">
        <v>132</v>
      </c>
      <c r="J6" s="152" t="s">
        <v>133</v>
      </c>
      <c r="L6" s="107" t="s">
        <v>131</v>
      </c>
      <c r="M6" s="103" t="s">
        <v>134</v>
      </c>
      <c r="N6" s="152" t="s">
        <v>133</v>
      </c>
      <c r="P6" s="107" t="s">
        <v>131</v>
      </c>
      <c r="Q6" s="103" t="s">
        <v>135</v>
      </c>
      <c r="R6" s="152" t="s">
        <v>133</v>
      </c>
      <c r="T6" s="114" t="s">
        <v>131</v>
      </c>
      <c r="U6" s="56" t="s">
        <v>136</v>
      </c>
      <c r="V6" s="146" t="s">
        <v>133</v>
      </c>
    </row>
    <row r="7" spans="1:22" ht="62.25" customHeight="1">
      <c r="A7" s="274" t="s">
        <v>137</v>
      </c>
      <c r="B7" s="134" t="s">
        <v>138</v>
      </c>
      <c r="C7" s="134" t="s">
        <v>139</v>
      </c>
      <c r="D7" s="135" t="s">
        <v>140</v>
      </c>
      <c r="E7" s="272" t="s">
        <v>141</v>
      </c>
      <c r="F7" s="143" t="s">
        <v>142</v>
      </c>
      <c r="H7" s="94" t="s">
        <v>17</v>
      </c>
      <c r="I7" s="153" t="s">
        <v>143</v>
      </c>
      <c r="J7" s="97"/>
      <c r="L7" s="94" t="s">
        <v>17</v>
      </c>
      <c r="M7" s="157" t="s">
        <v>144</v>
      </c>
      <c r="N7" s="97"/>
      <c r="P7" s="94" t="s">
        <v>17</v>
      </c>
      <c r="Q7" s="94" t="s">
        <v>144</v>
      </c>
      <c r="R7" s="97"/>
      <c r="T7" s="163" t="s">
        <v>17</v>
      </c>
      <c r="U7" s="164" t="s">
        <v>145</v>
      </c>
      <c r="V7" s="164"/>
    </row>
    <row r="8" spans="1:22" ht="64.5" customHeight="1">
      <c r="A8" s="274"/>
      <c r="B8" s="134" t="s">
        <v>146</v>
      </c>
      <c r="C8" s="134" t="s">
        <v>46</v>
      </c>
      <c r="D8" s="135" t="s">
        <v>147</v>
      </c>
      <c r="E8" s="272"/>
      <c r="F8" s="141" t="s">
        <v>148</v>
      </c>
      <c r="H8" s="94" t="s">
        <v>149</v>
      </c>
      <c r="I8" s="153" t="s">
        <v>150</v>
      </c>
      <c r="J8" s="153" t="s">
        <v>151</v>
      </c>
      <c r="L8" s="94" t="s">
        <v>17</v>
      </c>
      <c r="M8" s="157" t="s">
        <v>152</v>
      </c>
      <c r="N8" s="159" t="s">
        <v>153</v>
      </c>
      <c r="P8" s="94" t="s">
        <v>17</v>
      </c>
      <c r="Q8" s="94" t="s">
        <v>144</v>
      </c>
      <c r="R8" s="97"/>
      <c r="T8" s="163" t="s">
        <v>17</v>
      </c>
      <c r="U8" s="164" t="s">
        <v>145</v>
      </c>
      <c r="V8" s="164"/>
    </row>
    <row r="9" spans="1:22" ht="62.25" customHeight="1">
      <c r="A9" s="274"/>
      <c r="B9" s="134"/>
      <c r="C9" s="134"/>
      <c r="D9" s="135"/>
      <c r="E9" s="272"/>
      <c r="F9" s="141" t="s">
        <v>154</v>
      </c>
      <c r="H9" s="94" t="s">
        <v>155</v>
      </c>
      <c r="I9" s="154" t="s">
        <v>46</v>
      </c>
      <c r="J9" s="97"/>
      <c r="L9" s="94" t="s">
        <v>17</v>
      </c>
      <c r="M9" s="157" t="s">
        <v>156</v>
      </c>
      <c r="N9" s="97"/>
      <c r="P9" s="94" t="s">
        <v>17</v>
      </c>
      <c r="Q9" s="94" t="s">
        <v>144</v>
      </c>
      <c r="R9" s="97"/>
      <c r="T9" s="163" t="s">
        <v>17</v>
      </c>
      <c r="U9" s="164" t="s">
        <v>157</v>
      </c>
      <c r="V9" s="164"/>
    </row>
    <row r="10" spans="1:22" ht="122.25" customHeight="1">
      <c r="A10" s="274"/>
      <c r="B10" s="134" t="s">
        <v>158</v>
      </c>
      <c r="C10" s="134" t="s">
        <v>46</v>
      </c>
      <c r="D10" s="135" t="s">
        <v>159</v>
      </c>
      <c r="E10" s="272"/>
      <c r="F10" s="141" t="s">
        <v>160</v>
      </c>
      <c r="H10" s="94" t="s">
        <v>155</v>
      </c>
      <c r="I10" s="154" t="s">
        <v>46</v>
      </c>
      <c r="J10" s="97"/>
      <c r="L10" s="94" t="s">
        <v>149</v>
      </c>
      <c r="M10" s="157" t="s">
        <v>161</v>
      </c>
      <c r="N10" s="159" t="s">
        <v>162</v>
      </c>
      <c r="P10" s="94" t="s">
        <v>17</v>
      </c>
      <c r="Q10" s="165" t="s">
        <v>163</v>
      </c>
      <c r="R10" s="166" t="s">
        <v>164</v>
      </c>
      <c r="T10" s="163" t="s">
        <v>17</v>
      </c>
      <c r="U10" s="210" t="s">
        <v>165</v>
      </c>
      <c r="V10" s="164"/>
    </row>
    <row r="11" spans="1:22" ht="183.75" customHeight="1">
      <c r="A11" s="274"/>
      <c r="B11" s="131" t="s">
        <v>166</v>
      </c>
      <c r="C11" s="136" t="s">
        <v>46</v>
      </c>
      <c r="D11" s="137" t="s">
        <v>167</v>
      </c>
      <c r="E11" s="138" t="s">
        <v>168</v>
      </c>
      <c r="F11" s="142" t="s">
        <v>169</v>
      </c>
      <c r="H11" s="94" t="s">
        <v>155</v>
      </c>
      <c r="I11" s="154" t="s">
        <v>46</v>
      </c>
      <c r="J11" s="97"/>
      <c r="L11" s="94" t="s">
        <v>155</v>
      </c>
      <c r="M11" s="157" t="s">
        <v>170</v>
      </c>
      <c r="N11" s="97"/>
      <c r="P11" s="94" t="s">
        <v>149</v>
      </c>
      <c r="Q11" s="165" t="s">
        <v>171</v>
      </c>
      <c r="R11" s="167" t="s">
        <v>172</v>
      </c>
      <c r="T11" s="163" t="s">
        <v>17</v>
      </c>
      <c r="U11" s="304" t="s">
        <v>173</v>
      </c>
      <c r="V11" s="164"/>
    </row>
    <row r="12" spans="1:22" ht="186.75" customHeight="1">
      <c r="A12" s="274"/>
      <c r="B12" s="283" t="s">
        <v>174</v>
      </c>
      <c r="C12" s="283" t="s">
        <v>46</v>
      </c>
      <c r="D12" s="279">
        <v>2</v>
      </c>
      <c r="E12" s="283" t="s">
        <v>175</v>
      </c>
      <c r="F12" s="141" t="s">
        <v>176</v>
      </c>
      <c r="H12" s="94" t="s">
        <v>155</v>
      </c>
      <c r="I12" s="154" t="s">
        <v>46</v>
      </c>
      <c r="J12" s="97"/>
      <c r="L12" s="94" t="s">
        <v>149</v>
      </c>
      <c r="M12" s="157" t="s">
        <v>177</v>
      </c>
      <c r="N12" s="159" t="s">
        <v>178</v>
      </c>
      <c r="P12" s="94" t="s">
        <v>149</v>
      </c>
      <c r="Q12" s="165" t="s">
        <v>179</v>
      </c>
      <c r="R12" s="168" t="s">
        <v>180</v>
      </c>
      <c r="T12" s="163" t="s">
        <v>17</v>
      </c>
      <c r="U12" s="210" t="s">
        <v>181</v>
      </c>
      <c r="V12" s="204"/>
    </row>
    <row r="13" spans="1:22" ht="148.5" customHeight="1">
      <c r="A13" s="274"/>
      <c r="B13" s="283"/>
      <c r="C13" s="283"/>
      <c r="D13" s="279"/>
      <c r="E13" s="283"/>
      <c r="F13" s="141" t="s">
        <v>182</v>
      </c>
      <c r="H13" s="94" t="s">
        <v>155</v>
      </c>
      <c r="I13" s="154" t="s">
        <v>46</v>
      </c>
      <c r="J13" s="97"/>
      <c r="L13" s="94" t="s">
        <v>149</v>
      </c>
      <c r="M13" s="157" t="s">
        <v>183</v>
      </c>
      <c r="N13" s="159" t="s">
        <v>184</v>
      </c>
      <c r="P13" s="94" t="s">
        <v>149</v>
      </c>
      <c r="Q13" s="169" t="s">
        <v>185</v>
      </c>
      <c r="R13" s="170" t="s">
        <v>186</v>
      </c>
      <c r="T13" s="163" t="s">
        <v>17</v>
      </c>
      <c r="U13" s="210" t="s">
        <v>187</v>
      </c>
      <c r="V13" s="204"/>
    </row>
    <row r="14" spans="1:22" ht="124.5" customHeight="1">
      <c r="A14" s="274" t="s">
        <v>188</v>
      </c>
      <c r="B14" s="131" t="s">
        <v>189</v>
      </c>
      <c r="C14" s="139" t="s">
        <v>190</v>
      </c>
      <c r="D14" s="139" t="s">
        <v>191</v>
      </c>
      <c r="E14" s="136" t="s">
        <v>192</v>
      </c>
      <c r="F14" s="141" t="s">
        <v>193</v>
      </c>
      <c r="H14" s="94" t="s">
        <v>155</v>
      </c>
      <c r="I14" s="154" t="s">
        <v>46</v>
      </c>
      <c r="J14" s="97"/>
      <c r="L14" s="94" t="s">
        <v>155</v>
      </c>
      <c r="M14" s="157" t="s">
        <v>46</v>
      </c>
      <c r="N14" s="97"/>
      <c r="P14" s="94" t="s">
        <v>155</v>
      </c>
      <c r="Q14" s="169" t="s">
        <v>194</v>
      </c>
      <c r="R14" s="171"/>
      <c r="T14" s="163" t="s">
        <v>17</v>
      </c>
      <c r="U14" s="210" t="s">
        <v>195</v>
      </c>
      <c r="V14" s="164"/>
    </row>
    <row r="15" spans="1:22" ht="140.25" customHeight="1">
      <c r="A15" s="274"/>
      <c r="B15" s="134" t="s">
        <v>196</v>
      </c>
      <c r="C15" s="135" t="s">
        <v>197</v>
      </c>
      <c r="D15" s="134" t="s">
        <v>198</v>
      </c>
      <c r="E15" s="272" t="s">
        <v>199</v>
      </c>
      <c r="F15" s="143" t="s">
        <v>200</v>
      </c>
      <c r="H15" s="94" t="s">
        <v>155</v>
      </c>
      <c r="I15" s="154" t="s">
        <v>46</v>
      </c>
      <c r="J15" s="97"/>
      <c r="L15" s="94" t="s">
        <v>149</v>
      </c>
      <c r="M15" s="157" t="s">
        <v>201</v>
      </c>
      <c r="N15" s="97"/>
      <c r="P15" s="94" t="s">
        <v>149</v>
      </c>
      <c r="Q15" s="169" t="s">
        <v>202</v>
      </c>
      <c r="R15" s="171"/>
      <c r="T15" s="163" t="s">
        <v>17</v>
      </c>
      <c r="U15" s="210" t="s">
        <v>203</v>
      </c>
      <c r="V15" s="164"/>
    </row>
    <row r="16" spans="1:22" ht="231" customHeight="1">
      <c r="A16" s="274"/>
      <c r="B16" s="136" t="s">
        <v>204</v>
      </c>
      <c r="C16" s="139" t="s">
        <v>46</v>
      </c>
      <c r="D16" s="139" t="s">
        <v>205</v>
      </c>
      <c r="E16" s="272"/>
      <c r="F16" s="143" t="s">
        <v>206</v>
      </c>
      <c r="H16" s="94" t="s">
        <v>155</v>
      </c>
      <c r="I16" s="154" t="s">
        <v>46</v>
      </c>
      <c r="J16" s="97"/>
      <c r="L16" s="94" t="s">
        <v>155</v>
      </c>
      <c r="M16" s="158" t="s">
        <v>46</v>
      </c>
      <c r="N16" s="97"/>
      <c r="P16" s="94" t="s">
        <v>149</v>
      </c>
      <c r="Q16" s="169" t="s">
        <v>207</v>
      </c>
      <c r="R16" s="171"/>
      <c r="T16" s="163" t="s">
        <v>17</v>
      </c>
      <c r="U16" s="210" t="s">
        <v>208</v>
      </c>
      <c r="V16" s="164"/>
    </row>
    <row r="17" spans="1:22" ht="178.5" customHeight="1">
      <c r="A17" s="274"/>
      <c r="B17" s="136" t="s">
        <v>209</v>
      </c>
      <c r="C17" s="139">
        <v>0</v>
      </c>
      <c r="D17" s="139" t="s">
        <v>210</v>
      </c>
      <c r="E17" s="272"/>
      <c r="F17" s="143" t="s">
        <v>211</v>
      </c>
      <c r="H17" s="94" t="s">
        <v>155</v>
      </c>
      <c r="I17" s="154" t="s">
        <v>46</v>
      </c>
      <c r="J17" s="97"/>
      <c r="L17" s="94" t="s">
        <v>155</v>
      </c>
      <c r="M17" s="157" t="s">
        <v>212</v>
      </c>
      <c r="N17" s="97"/>
      <c r="P17" s="94" t="s">
        <v>149</v>
      </c>
      <c r="Q17" s="165" t="s">
        <v>213</v>
      </c>
      <c r="R17" s="172"/>
      <c r="T17" s="163" t="s">
        <v>17</v>
      </c>
      <c r="U17" s="210" t="s">
        <v>214</v>
      </c>
      <c r="V17" s="164"/>
    </row>
    <row r="18" spans="1:22" ht="109.5" customHeight="1">
      <c r="A18" s="274"/>
      <c r="B18" s="136" t="s">
        <v>215</v>
      </c>
      <c r="C18" s="139" t="s">
        <v>190</v>
      </c>
      <c r="D18" s="139" t="s">
        <v>191</v>
      </c>
      <c r="E18" s="272"/>
      <c r="F18" s="143" t="s">
        <v>216</v>
      </c>
      <c r="H18" s="94" t="s">
        <v>155</v>
      </c>
      <c r="I18" s="154" t="s">
        <v>46</v>
      </c>
      <c r="J18" s="97"/>
      <c r="L18" s="94" t="s">
        <v>155</v>
      </c>
      <c r="M18" s="157" t="s">
        <v>217</v>
      </c>
      <c r="N18" s="97"/>
      <c r="P18" s="94" t="s">
        <v>149</v>
      </c>
      <c r="Q18" s="165" t="s">
        <v>218</v>
      </c>
      <c r="R18" s="97"/>
      <c r="T18" s="163" t="s">
        <v>17</v>
      </c>
      <c r="U18" s="210" t="s">
        <v>219</v>
      </c>
      <c r="V18" s="203"/>
    </row>
    <row r="19" spans="1:22" ht="145.5" customHeight="1">
      <c r="A19" s="274" t="s">
        <v>220</v>
      </c>
      <c r="B19" s="137" t="s">
        <v>221</v>
      </c>
      <c r="C19" s="139" t="s">
        <v>46</v>
      </c>
      <c r="D19" s="137" t="s">
        <v>222</v>
      </c>
      <c r="E19" s="137" t="s">
        <v>223</v>
      </c>
      <c r="F19" s="141" t="s">
        <v>224</v>
      </c>
      <c r="H19" s="94" t="s">
        <v>155</v>
      </c>
      <c r="I19" s="154" t="s">
        <v>46</v>
      </c>
      <c r="J19" s="97"/>
      <c r="L19" s="94" t="s">
        <v>155</v>
      </c>
      <c r="M19" s="157" t="s">
        <v>217</v>
      </c>
      <c r="N19" s="97"/>
      <c r="P19" s="94" t="s">
        <v>149</v>
      </c>
      <c r="Q19" s="165" t="s">
        <v>225</v>
      </c>
      <c r="R19" s="97"/>
      <c r="T19" s="163" t="s">
        <v>17</v>
      </c>
      <c r="U19" s="203" t="s">
        <v>226</v>
      </c>
      <c r="V19" s="164"/>
    </row>
    <row r="20" spans="1:22" ht="248.25" customHeight="1">
      <c r="A20" s="274"/>
      <c r="B20" s="272" t="s">
        <v>189</v>
      </c>
      <c r="C20" s="279" t="s">
        <v>190</v>
      </c>
      <c r="D20" s="279" t="s">
        <v>191</v>
      </c>
      <c r="E20" s="272" t="s">
        <v>227</v>
      </c>
      <c r="F20" s="141" t="s">
        <v>228</v>
      </c>
      <c r="H20" s="94" t="s">
        <v>155</v>
      </c>
      <c r="I20" s="154" t="s">
        <v>46</v>
      </c>
      <c r="J20" s="97"/>
      <c r="L20" s="94" t="s">
        <v>155</v>
      </c>
      <c r="M20" s="157" t="s">
        <v>217</v>
      </c>
      <c r="N20" s="97"/>
      <c r="P20" s="94" t="s">
        <v>149</v>
      </c>
      <c r="Q20" s="169" t="s">
        <v>229</v>
      </c>
      <c r="R20" s="97"/>
      <c r="T20" s="163" t="s">
        <v>17</v>
      </c>
      <c r="U20" s="211" t="s">
        <v>230</v>
      </c>
      <c r="V20" s="164"/>
    </row>
    <row r="21" spans="1:22" ht="110.25" customHeight="1">
      <c r="A21" s="274"/>
      <c r="B21" s="272"/>
      <c r="C21" s="279"/>
      <c r="D21" s="279"/>
      <c r="E21" s="272"/>
      <c r="F21" s="141" t="s">
        <v>231</v>
      </c>
      <c r="H21" s="94" t="s">
        <v>155</v>
      </c>
      <c r="I21" s="154" t="s">
        <v>46</v>
      </c>
      <c r="J21" s="97"/>
      <c r="L21" s="94" t="s">
        <v>155</v>
      </c>
      <c r="M21" s="157" t="s">
        <v>217</v>
      </c>
      <c r="N21" s="97"/>
      <c r="P21" s="94" t="s">
        <v>149</v>
      </c>
      <c r="Q21" s="169" t="s">
        <v>232</v>
      </c>
      <c r="R21" s="97"/>
      <c r="T21" s="163" t="s">
        <v>17</v>
      </c>
      <c r="U21" s="211" t="s">
        <v>233</v>
      </c>
      <c r="V21" s="164"/>
    </row>
    <row r="22" spans="1:22" ht="148.5" customHeight="1">
      <c r="A22" s="274"/>
      <c r="B22" s="138" t="s">
        <v>234</v>
      </c>
      <c r="C22" s="140"/>
      <c r="D22" s="140"/>
      <c r="E22" s="272" t="s">
        <v>235</v>
      </c>
      <c r="F22" s="212" t="s">
        <v>236</v>
      </c>
      <c r="H22" s="94" t="s">
        <v>155</v>
      </c>
      <c r="I22" s="154" t="s">
        <v>46</v>
      </c>
      <c r="J22" s="97"/>
      <c r="L22" s="94" t="s">
        <v>149</v>
      </c>
      <c r="M22" s="157" t="s">
        <v>237</v>
      </c>
      <c r="N22" s="97"/>
      <c r="P22" s="94" t="s">
        <v>149</v>
      </c>
      <c r="Q22" s="173" t="s">
        <v>238</v>
      </c>
      <c r="R22" s="97"/>
      <c r="T22" s="163" t="s">
        <v>17</v>
      </c>
      <c r="U22" s="210" t="s">
        <v>239</v>
      </c>
      <c r="V22" s="164"/>
    </row>
    <row r="23" spans="1:22" ht="186" customHeight="1">
      <c r="A23" s="274"/>
      <c r="B23" s="138" t="s">
        <v>240</v>
      </c>
      <c r="C23" s="139" t="s">
        <v>46</v>
      </c>
      <c r="D23" s="139" t="s">
        <v>241</v>
      </c>
      <c r="E23" s="272"/>
      <c r="F23" s="141" t="s">
        <v>242</v>
      </c>
      <c r="H23" s="94" t="s">
        <v>155</v>
      </c>
      <c r="I23" s="154" t="s">
        <v>46</v>
      </c>
      <c r="J23" s="97"/>
      <c r="L23" s="94" t="s">
        <v>155</v>
      </c>
      <c r="M23" s="157" t="s">
        <v>46</v>
      </c>
      <c r="N23" s="97"/>
      <c r="P23" s="94" t="s">
        <v>149</v>
      </c>
      <c r="Q23" s="169" t="s">
        <v>243</v>
      </c>
      <c r="R23" s="97"/>
      <c r="T23" s="163" t="s">
        <v>17</v>
      </c>
      <c r="U23" s="210" t="s">
        <v>244</v>
      </c>
      <c r="V23" s="164"/>
    </row>
    <row r="24" spans="1:22" ht="147" customHeight="1">
      <c r="A24" s="274"/>
      <c r="B24" s="140"/>
      <c r="C24" s="140"/>
      <c r="D24" s="140"/>
      <c r="E24" s="272"/>
      <c r="F24" s="141" t="s">
        <v>245</v>
      </c>
      <c r="H24" s="94" t="s">
        <v>155</v>
      </c>
      <c r="I24" s="154" t="s">
        <v>46</v>
      </c>
      <c r="J24" s="97"/>
      <c r="L24" s="94" t="s">
        <v>155</v>
      </c>
      <c r="M24" s="157" t="s">
        <v>217</v>
      </c>
      <c r="N24" s="97"/>
      <c r="P24" s="94" t="s">
        <v>149</v>
      </c>
      <c r="Q24" s="169" t="s">
        <v>246</v>
      </c>
      <c r="R24" s="97"/>
      <c r="T24" s="163" t="s">
        <v>17</v>
      </c>
      <c r="U24" s="211" t="s">
        <v>247</v>
      </c>
      <c r="V24" s="164"/>
    </row>
    <row r="25" spans="1:22" ht="189.75" customHeight="1">
      <c r="A25" s="274"/>
      <c r="B25" s="140"/>
      <c r="C25" s="140"/>
      <c r="D25" s="140"/>
      <c r="E25" s="272"/>
      <c r="F25" s="141" t="s">
        <v>248</v>
      </c>
      <c r="H25" s="94" t="s">
        <v>155</v>
      </c>
      <c r="I25" s="154" t="s">
        <v>46</v>
      </c>
      <c r="J25" s="97"/>
      <c r="L25" s="94" t="s">
        <v>155</v>
      </c>
      <c r="M25" s="157" t="s">
        <v>217</v>
      </c>
      <c r="N25" s="97"/>
      <c r="P25" s="94" t="s">
        <v>155</v>
      </c>
      <c r="Q25" s="169" t="s">
        <v>249</v>
      </c>
      <c r="R25" s="97"/>
      <c r="T25" s="163" t="s">
        <v>17</v>
      </c>
      <c r="U25" s="213" t="s">
        <v>250</v>
      </c>
      <c r="V25" s="164"/>
    </row>
    <row r="26" spans="1:22" ht="176.25" customHeight="1">
      <c r="A26" s="275"/>
      <c r="B26" s="144" t="s">
        <v>215</v>
      </c>
      <c r="C26" s="145" t="s">
        <v>190</v>
      </c>
      <c r="D26" s="145" t="s">
        <v>191</v>
      </c>
      <c r="E26" s="273"/>
      <c r="F26" s="214" t="s">
        <v>251</v>
      </c>
      <c r="H26" s="99" t="s">
        <v>155</v>
      </c>
      <c r="I26" s="155" t="s">
        <v>46</v>
      </c>
      <c r="J26" s="101"/>
      <c r="L26" s="99" t="s">
        <v>155</v>
      </c>
      <c r="M26" s="160" t="s">
        <v>217</v>
      </c>
      <c r="N26" s="101"/>
      <c r="P26" s="99" t="s">
        <v>155</v>
      </c>
      <c r="Q26" s="169" t="s">
        <v>252</v>
      </c>
      <c r="R26" s="101"/>
      <c r="T26" s="163" t="s">
        <v>17</v>
      </c>
      <c r="U26" s="211" t="s">
        <v>253</v>
      </c>
      <c r="V26" s="164"/>
    </row>
  </sheetData>
  <mergeCells count="21">
    <mergeCell ref="L4:N4"/>
    <mergeCell ref="B1:F1"/>
    <mergeCell ref="B2:F2"/>
    <mergeCell ref="D12:D13"/>
    <mergeCell ref="E12:E13"/>
    <mergeCell ref="T4:V4"/>
    <mergeCell ref="E22:E26"/>
    <mergeCell ref="A19:A26"/>
    <mergeCell ref="H4:J4"/>
    <mergeCell ref="E15:E18"/>
    <mergeCell ref="A14:A18"/>
    <mergeCell ref="E20:E21"/>
    <mergeCell ref="C20:C21"/>
    <mergeCell ref="D20:D21"/>
    <mergeCell ref="B20:B21"/>
    <mergeCell ref="A7:A13"/>
    <mergeCell ref="A4:F4"/>
    <mergeCell ref="E7:E10"/>
    <mergeCell ref="B12:B13"/>
    <mergeCell ref="C12:C13"/>
    <mergeCell ref="P4:R4"/>
  </mergeCells>
  <hyperlinks>
    <hyperlink ref="J6" r:id="rId1" display="../../../../../../../../:f:/r/sites/ClimatePromise/Shared Documents/JSB/3. Project Implementation/JSB 2022/RBEC/Serbia/Serbia Comms/JSB 2/Q2-2023?csf=1&amp;web=1&amp;e=6t4yQN" xr:uid="{B019A283-9C26-44FB-88BB-89EFAE5163CF}"/>
    <hyperlink ref="J8" r:id="rId2" display="https://www.undp.org/serbia/news/call-innovative-solutions-production-electrical-energy-renewable-sources-and-reduction-energy-consumption " xr:uid="{7E1690D8-0AA2-45D5-8D0E-EE2649186A3E}"/>
    <hyperlink ref="N6" r:id="rId3" display="../../../../../../../../:f:/r/sites/ClimatePromise/Shared Documents/JSB/3. Project Implementation/JSB 2022/RBEC/Serbia/Serbia Comms/JSB 2/Q3-2023?csf=1&amp;web=1&amp;e=bmfPsF" xr:uid="{811D9C49-D6A6-478B-8493-C676EE76E077}"/>
    <hyperlink ref="R6" r:id="rId4" display="../../../../../../../../:f:/r/sites/ClimatePromise/Shared Documents/JSB/3. Project Implementation/JSB 2022/RBEC/Serbia/Serbia Comms/JSB 2/Q4-2023?csf=1&amp;web=1&amp;e=9ZSZMT" xr:uid="{75A68244-45B7-40C1-816B-F47EDBFFC774}"/>
    <hyperlink ref="R11" r:id="rId5" display="https://view.officeapps.live.com/op/view.aspx?src=https%3A%2F%2Fwww.undp.org%2Fsites%2Fg%2Ffiles%2Fzskgke326%2Ffiles%2F2023-11%2FList%2520of%252012%2520selected%2520projects%2520for%2520co-financing.docx&amp;wdOrigin=BROWSELINK" xr:uid="{EE5A3D80-7C59-461A-8BB9-73C8CFA6D5A2}"/>
    <hyperlink ref="R12" r:id="rId6" display="The 2023 Dialogue on Climate Change | United Nations Development Programme (undp.org)" xr:uid="{456AC422-ECA0-4300-9BC1-41FD1F5A18A3}"/>
    <hyperlink ref="R10" r:id="rId7" display="https://m.facebook.com/story.php?story_fbid=10224669193737717&amp;id=1246953754&amp;mibextid=Nif5oz " xr:uid="{EF4A54A7-FF6E-46FE-8509-4EE72A2F0B18}"/>
    <hyperlink ref="R13" r:id="rId8" display="https://www.undp.org/serbia/news/2023-dialogue-climate-change" xr:uid="{D4A5222C-DF02-44B1-8C94-9C7980DF1C2D}"/>
    <hyperlink ref="V6" r:id="rId9" display="../../../../../../../../:f:/r/sites/ClimatePromise/Shared Documents/JSB/3. Project Implementation/JSB 2022/RBEC/Serbia/Serbia Comms/JSB 2/Q1-2024?csf=1&amp;web=1&amp;e=61uehR" xr:uid="{23721545-7EDF-4598-B060-EEE71B0091ED}"/>
  </hyperlinks>
  <pageMargins left="0.7" right="0.7" top="0.75" bottom="0.75" header="0.3" footer="0.3"/>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E130C5CB-69D7-4998-B95B-AEDDCBE317A6}">
          <x14:formula1>
            <xm:f>'Drop-down'!$O$2:$O$7</xm:f>
          </x14:formula1>
          <xm:sqref>H7:H26 L7:L26 P7:P26 T7:T26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01C1-61A3-4AD5-99FD-52A5B9C60F5F}">
  <dimension ref="A1:AL45"/>
  <sheetViews>
    <sheetView topLeftCell="N1" zoomScale="90" zoomScaleNormal="90" workbookViewId="0">
      <selection activeCell="P6" sqref="P6"/>
    </sheetView>
  </sheetViews>
  <sheetFormatPr defaultColWidth="0" defaultRowHeight="15" zeroHeight="1"/>
  <cols>
    <col min="1" max="1" width="46.5703125" customWidth="1"/>
    <col min="2" max="2" width="30.28515625" customWidth="1"/>
    <col min="3" max="3" width="14.28515625" customWidth="1"/>
    <col min="4" max="4" width="19.28515625" customWidth="1"/>
    <col min="5" max="5" width="31" customWidth="1"/>
    <col min="6" max="6" width="45.7109375" customWidth="1"/>
    <col min="7" max="7" width="5.42578125" style="1" customWidth="1"/>
    <col min="8" max="8" width="15.28515625" customWidth="1"/>
    <col min="9" max="9" width="58.7109375" customWidth="1"/>
    <col min="10" max="10" width="59.7109375" customWidth="1"/>
    <col min="11" max="11" width="6.42578125" style="1" customWidth="1"/>
    <col min="12" max="12" width="17.28515625" customWidth="1"/>
    <col min="13" max="13" width="81" customWidth="1"/>
    <col min="14" max="14" width="50" customWidth="1"/>
    <col min="15" max="15" width="5.5703125" style="1" customWidth="1"/>
    <col min="16" max="16" width="27.140625" customWidth="1"/>
    <col min="17" max="17" width="81.140625" customWidth="1"/>
    <col min="18" max="18" width="64" customWidth="1"/>
    <col min="19" max="19" width="3.42578125" style="1" customWidth="1"/>
    <col min="20" max="16384" width="9.28515625" hidden="1"/>
  </cols>
  <sheetData>
    <row r="1" spans="1:38" s="25" customFormat="1" ht="105.75" customHeight="1">
      <c r="A1" s="120" t="s">
        <v>254</v>
      </c>
      <c r="B1" s="291" t="s">
        <v>255</v>
      </c>
      <c r="C1" s="292"/>
      <c r="D1" s="292"/>
      <c r="E1" s="292"/>
      <c r="F1" s="292"/>
      <c r="G1" s="292"/>
      <c r="H1" s="292"/>
      <c r="I1" s="292"/>
      <c r="J1" s="292"/>
      <c r="K1" s="292"/>
      <c r="L1" s="292"/>
      <c r="M1" s="292"/>
      <c r="N1" s="292"/>
      <c r="O1" s="292"/>
      <c r="P1" s="292"/>
      <c r="Q1" s="292"/>
      <c r="R1" s="293"/>
      <c r="AF1" s="19"/>
      <c r="AG1" s="19"/>
      <c r="AH1" s="19"/>
      <c r="AJ1" s="19"/>
      <c r="AK1" s="19"/>
      <c r="AL1" s="19"/>
    </row>
    <row r="2" spans="1:38" s="18" customFormat="1" ht="81" customHeight="1">
      <c r="A2" s="121" t="s">
        <v>256</v>
      </c>
      <c r="B2" s="294" t="s">
        <v>257</v>
      </c>
      <c r="C2" s="294"/>
      <c r="D2" s="294"/>
      <c r="E2" s="294"/>
      <c r="F2" s="294"/>
      <c r="G2" s="294"/>
      <c r="H2" s="294"/>
      <c r="I2" s="294"/>
      <c r="J2" s="294"/>
      <c r="K2" s="294"/>
      <c r="L2" s="294"/>
      <c r="M2" s="294"/>
      <c r="N2" s="294"/>
      <c r="O2" s="294"/>
      <c r="P2" s="294"/>
      <c r="Q2" s="294"/>
      <c r="R2" s="294"/>
      <c r="AF2" s="19"/>
      <c r="AG2" s="19"/>
      <c r="AH2" s="19"/>
      <c r="AJ2" s="19"/>
      <c r="AK2" s="19"/>
      <c r="AL2" s="19"/>
    </row>
    <row r="3" spans="1:38" s="1" customFormat="1" ht="24" customHeight="1" thickBot="1">
      <c r="A3" s="280" t="s">
        <v>113</v>
      </c>
      <c r="B3" s="299"/>
      <c r="C3" s="299"/>
      <c r="D3" s="299"/>
      <c r="E3" s="299"/>
      <c r="F3" s="300"/>
      <c r="G3" s="78"/>
      <c r="H3" s="295" t="s">
        <v>258</v>
      </c>
      <c r="I3" s="296"/>
      <c r="J3" s="297"/>
      <c r="K3" s="73"/>
      <c r="L3" s="295" t="s">
        <v>259</v>
      </c>
      <c r="M3" s="296"/>
      <c r="N3" s="297"/>
      <c r="O3" s="63"/>
      <c r="P3" s="288" t="s">
        <v>260</v>
      </c>
      <c r="Q3" s="289"/>
      <c r="R3" s="290"/>
    </row>
    <row r="4" spans="1:38" ht="25.5">
      <c r="A4" s="80" t="s">
        <v>118</v>
      </c>
      <c r="B4" s="15" t="s">
        <v>119</v>
      </c>
      <c r="C4" s="15" t="s">
        <v>120</v>
      </c>
      <c r="D4" s="15" t="s">
        <v>121</v>
      </c>
      <c r="E4" s="15" t="s">
        <v>261</v>
      </c>
      <c r="F4" s="81" t="s">
        <v>123</v>
      </c>
      <c r="G4" s="64"/>
      <c r="H4" s="90" t="s">
        <v>262</v>
      </c>
      <c r="I4" s="86" t="s">
        <v>125</v>
      </c>
      <c r="J4" s="91" t="s">
        <v>126</v>
      </c>
      <c r="K4" s="72"/>
      <c r="L4" s="105" t="s">
        <v>263</v>
      </c>
      <c r="M4" s="102" t="s">
        <v>125</v>
      </c>
      <c r="N4" s="106" t="s">
        <v>126</v>
      </c>
      <c r="O4" s="64"/>
      <c r="P4" s="80" t="s">
        <v>264</v>
      </c>
      <c r="Q4" s="113" t="s">
        <v>125</v>
      </c>
      <c r="R4" s="81" t="s">
        <v>126</v>
      </c>
    </row>
    <row r="5" spans="1:38" ht="64.5" customHeight="1">
      <c r="A5" s="82" t="s">
        <v>130</v>
      </c>
      <c r="B5" s="23" t="s">
        <v>130</v>
      </c>
      <c r="C5" s="23" t="s">
        <v>130</v>
      </c>
      <c r="D5" s="23" t="s">
        <v>130</v>
      </c>
      <c r="E5" s="23" t="s">
        <v>130</v>
      </c>
      <c r="F5" s="83" t="s">
        <v>130</v>
      </c>
      <c r="G5" s="64"/>
      <c r="H5" s="92" t="s">
        <v>131</v>
      </c>
      <c r="I5" s="87" t="s">
        <v>265</v>
      </c>
      <c r="J5" s="93" t="s">
        <v>133</v>
      </c>
      <c r="K5" s="74"/>
      <c r="L5" s="107" t="s">
        <v>131</v>
      </c>
      <c r="M5" s="103" t="s">
        <v>266</v>
      </c>
      <c r="N5" s="119" t="s">
        <v>133</v>
      </c>
      <c r="O5" s="65"/>
      <c r="P5" s="114" t="s">
        <v>131</v>
      </c>
      <c r="Q5" s="56" t="s">
        <v>267</v>
      </c>
      <c r="R5" s="115" t="s">
        <v>133</v>
      </c>
    </row>
    <row r="6" spans="1:38" ht="162" customHeight="1">
      <c r="A6" s="301" t="s">
        <v>268</v>
      </c>
      <c r="B6" s="133" t="s">
        <v>269</v>
      </c>
      <c r="C6" s="287" t="s">
        <v>270</v>
      </c>
      <c r="D6" s="287" t="s">
        <v>271</v>
      </c>
      <c r="E6" s="131" t="s">
        <v>272</v>
      </c>
      <c r="F6" s="84" t="s">
        <v>273</v>
      </c>
      <c r="G6" s="79"/>
      <c r="H6" s="94" t="s">
        <v>17</v>
      </c>
      <c r="I6" s="88" t="s">
        <v>274</v>
      </c>
      <c r="J6" s="95" t="s">
        <v>275</v>
      </c>
      <c r="K6" s="74"/>
      <c r="L6" s="94" t="s">
        <v>17</v>
      </c>
      <c r="M6" s="88" t="s">
        <v>276</v>
      </c>
      <c r="N6" s="95" t="s">
        <v>277</v>
      </c>
      <c r="O6" s="66"/>
      <c r="P6" s="116" t="s">
        <v>17</v>
      </c>
      <c r="Q6" s="122" t="s">
        <v>278</v>
      </c>
      <c r="R6" s="117" t="s">
        <v>279</v>
      </c>
    </row>
    <row r="7" spans="1:38" ht="258" customHeight="1">
      <c r="A7" s="301"/>
      <c r="B7" s="133" t="s">
        <v>269</v>
      </c>
      <c r="C7" s="287"/>
      <c r="D7" s="287"/>
      <c r="E7" s="131" t="s">
        <v>272</v>
      </c>
      <c r="F7" s="84" t="s">
        <v>280</v>
      </c>
      <c r="G7" s="79"/>
      <c r="H7" s="94" t="s">
        <v>17</v>
      </c>
      <c r="I7" s="88" t="s">
        <v>281</v>
      </c>
      <c r="J7" s="95" t="s">
        <v>275</v>
      </c>
      <c r="K7" s="74"/>
      <c r="L7" s="94" t="s">
        <v>17</v>
      </c>
      <c r="M7" s="88" t="s">
        <v>282</v>
      </c>
      <c r="N7" s="95" t="s">
        <v>283</v>
      </c>
      <c r="O7" s="66"/>
      <c r="P7" s="116" t="s">
        <v>17</v>
      </c>
      <c r="Q7" s="122" t="s">
        <v>284</v>
      </c>
      <c r="R7" s="117" t="s">
        <v>279</v>
      </c>
    </row>
    <row r="8" spans="1:38" ht="205.5" customHeight="1">
      <c r="A8" s="301"/>
      <c r="B8" s="133" t="s">
        <v>269</v>
      </c>
      <c r="C8" s="287"/>
      <c r="D8" s="287"/>
      <c r="E8" s="131" t="s">
        <v>272</v>
      </c>
      <c r="F8" s="84" t="s">
        <v>285</v>
      </c>
      <c r="G8" s="79"/>
      <c r="H8" s="94" t="s">
        <v>149</v>
      </c>
      <c r="I8" s="88" t="s">
        <v>286</v>
      </c>
      <c r="J8" s="95" t="s">
        <v>275</v>
      </c>
      <c r="K8" s="74"/>
      <c r="L8" s="94" t="s">
        <v>149</v>
      </c>
      <c r="M8" s="88" t="s">
        <v>287</v>
      </c>
      <c r="N8" s="95" t="s">
        <v>279</v>
      </c>
      <c r="O8" s="66"/>
      <c r="P8" s="116" t="s">
        <v>17</v>
      </c>
      <c r="Q8" s="122" t="s">
        <v>288</v>
      </c>
      <c r="R8" s="117" t="s">
        <v>279</v>
      </c>
    </row>
    <row r="9" spans="1:38" ht="406.5" customHeight="1">
      <c r="A9" s="301"/>
      <c r="B9" s="133" t="s">
        <v>269</v>
      </c>
      <c r="C9" s="287"/>
      <c r="D9" s="287"/>
      <c r="E9" s="131" t="s">
        <v>272</v>
      </c>
      <c r="F9" s="84" t="s">
        <v>289</v>
      </c>
      <c r="G9" s="79"/>
      <c r="H9" s="94" t="s">
        <v>149</v>
      </c>
      <c r="I9" s="88" t="s">
        <v>290</v>
      </c>
      <c r="J9" s="96" t="s">
        <v>291</v>
      </c>
      <c r="K9" s="75"/>
      <c r="L9" s="94" t="s">
        <v>149</v>
      </c>
      <c r="M9" s="89" t="s">
        <v>292</v>
      </c>
      <c r="N9" s="108" t="s">
        <v>293</v>
      </c>
      <c r="O9" s="67"/>
      <c r="P9" s="116" t="s">
        <v>17</v>
      </c>
      <c r="Q9" s="129" t="s">
        <v>294</v>
      </c>
      <c r="R9" s="127" t="s">
        <v>295</v>
      </c>
    </row>
    <row r="10" spans="1:38" ht="140.25" customHeight="1">
      <c r="A10" s="301"/>
      <c r="B10" s="133" t="s">
        <v>296</v>
      </c>
      <c r="C10" s="287" t="s">
        <v>270</v>
      </c>
      <c r="D10" s="287" t="s">
        <v>271</v>
      </c>
      <c r="E10" s="131" t="s">
        <v>297</v>
      </c>
      <c r="F10" s="84" t="s">
        <v>298</v>
      </c>
      <c r="G10" s="79"/>
      <c r="H10" s="94" t="s">
        <v>149</v>
      </c>
      <c r="I10" s="88" t="s">
        <v>299</v>
      </c>
      <c r="J10" s="95" t="s">
        <v>275</v>
      </c>
      <c r="K10" s="74"/>
      <c r="L10" s="94" t="s">
        <v>149</v>
      </c>
      <c r="M10" s="88" t="s">
        <v>300</v>
      </c>
      <c r="N10" s="95" t="s">
        <v>279</v>
      </c>
      <c r="O10" s="66"/>
      <c r="P10" s="116" t="s">
        <v>17</v>
      </c>
      <c r="Q10" s="122" t="s">
        <v>301</v>
      </c>
      <c r="R10" s="117" t="s">
        <v>279</v>
      </c>
    </row>
    <row r="11" spans="1:38" ht="165" customHeight="1">
      <c r="A11" s="301"/>
      <c r="B11" s="133" t="s">
        <v>296</v>
      </c>
      <c r="C11" s="287"/>
      <c r="D11" s="287"/>
      <c r="E11" s="131" t="s">
        <v>297</v>
      </c>
      <c r="F11" s="84" t="s">
        <v>280</v>
      </c>
      <c r="G11" s="79"/>
      <c r="H11" s="94" t="s">
        <v>149</v>
      </c>
      <c r="I11" s="88" t="s">
        <v>302</v>
      </c>
      <c r="J11" s="95" t="s">
        <v>275</v>
      </c>
      <c r="K11" s="74"/>
      <c r="L11" s="94" t="s">
        <v>149</v>
      </c>
      <c r="M11" s="88" t="s">
        <v>303</v>
      </c>
      <c r="N11" s="95" t="s">
        <v>279</v>
      </c>
      <c r="O11" s="66"/>
      <c r="P11" s="116" t="s">
        <v>17</v>
      </c>
      <c r="Q11" s="129" t="s">
        <v>304</v>
      </c>
      <c r="R11" s="117" t="s">
        <v>279</v>
      </c>
    </row>
    <row r="12" spans="1:38" ht="219.75" customHeight="1">
      <c r="A12" s="301"/>
      <c r="B12" s="133" t="s">
        <v>296</v>
      </c>
      <c r="C12" s="287"/>
      <c r="D12" s="287"/>
      <c r="E12" s="131" t="s">
        <v>297</v>
      </c>
      <c r="F12" s="84" t="s">
        <v>285</v>
      </c>
      <c r="G12" s="79"/>
      <c r="H12" s="94" t="s">
        <v>155</v>
      </c>
      <c r="I12" s="88" t="s">
        <v>305</v>
      </c>
      <c r="J12" s="95" t="s">
        <v>275</v>
      </c>
      <c r="K12" s="74"/>
      <c r="L12" s="94" t="s">
        <v>149</v>
      </c>
      <c r="M12" s="88" t="s">
        <v>306</v>
      </c>
      <c r="N12" s="95" t="s">
        <v>279</v>
      </c>
      <c r="O12" s="66"/>
      <c r="P12" s="116" t="s">
        <v>17</v>
      </c>
      <c r="Q12" s="122" t="s">
        <v>307</v>
      </c>
      <c r="R12" s="117" t="s">
        <v>279</v>
      </c>
    </row>
    <row r="13" spans="1:38" ht="265.5" customHeight="1">
      <c r="A13" s="301"/>
      <c r="B13" s="133" t="s">
        <v>296</v>
      </c>
      <c r="C13" s="287"/>
      <c r="D13" s="287"/>
      <c r="E13" s="131" t="s">
        <v>297</v>
      </c>
      <c r="F13" s="84" t="s">
        <v>308</v>
      </c>
      <c r="G13" s="79"/>
      <c r="H13" s="94" t="s">
        <v>155</v>
      </c>
      <c r="I13" s="88" t="s">
        <v>309</v>
      </c>
      <c r="J13" s="97"/>
      <c r="K13" s="76"/>
      <c r="L13" s="94" t="s">
        <v>149</v>
      </c>
      <c r="M13" s="88" t="s">
        <v>310</v>
      </c>
      <c r="N13" s="125" t="s">
        <v>279</v>
      </c>
      <c r="O13" s="66"/>
      <c r="P13" s="116" t="s">
        <v>17</v>
      </c>
      <c r="Q13" s="129" t="s">
        <v>311</v>
      </c>
      <c r="R13" s="126" t="s">
        <v>312</v>
      </c>
    </row>
    <row r="14" spans="1:38" ht="120.75" customHeight="1">
      <c r="A14" s="301"/>
      <c r="B14" s="133" t="s">
        <v>313</v>
      </c>
      <c r="C14" s="287" t="s">
        <v>314</v>
      </c>
      <c r="D14" s="287" t="s">
        <v>315</v>
      </c>
      <c r="E14" s="131" t="s">
        <v>316</v>
      </c>
      <c r="F14" s="84" t="s">
        <v>317</v>
      </c>
      <c r="G14" s="79"/>
      <c r="H14" s="94" t="s">
        <v>155</v>
      </c>
      <c r="I14" s="88" t="s">
        <v>318</v>
      </c>
      <c r="J14" s="95"/>
      <c r="K14" s="74"/>
      <c r="L14" s="94" t="s">
        <v>149</v>
      </c>
      <c r="M14" s="88" t="s">
        <v>319</v>
      </c>
      <c r="N14" s="95" t="s">
        <v>279</v>
      </c>
      <c r="O14" s="66"/>
      <c r="P14" s="116" t="s">
        <v>17</v>
      </c>
      <c r="Q14" s="122" t="s">
        <v>320</v>
      </c>
      <c r="R14" s="117" t="s">
        <v>279</v>
      </c>
    </row>
    <row r="15" spans="1:38" ht="157.5" customHeight="1">
      <c r="A15" s="301"/>
      <c r="B15" s="133" t="s">
        <v>313</v>
      </c>
      <c r="C15" s="287"/>
      <c r="D15" s="287"/>
      <c r="E15" s="131" t="s">
        <v>316</v>
      </c>
      <c r="F15" s="84" t="s">
        <v>321</v>
      </c>
      <c r="G15" s="79"/>
      <c r="H15" s="94" t="s">
        <v>155</v>
      </c>
      <c r="I15" s="88" t="s">
        <v>322</v>
      </c>
      <c r="J15" s="95"/>
      <c r="K15" s="74"/>
      <c r="L15" s="94" t="s">
        <v>149</v>
      </c>
      <c r="M15" s="89" t="s">
        <v>323</v>
      </c>
      <c r="N15" s="95" t="s">
        <v>279</v>
      </c>
      <c r="O15" s="66"/>
      <c r="P15" s="116" t="s">
        <v>17</v>
      </c>
      <c r="Q15" s="122" t="s">
        <v>324</v>
      </c>
      <c r="R15" s="117" t="s">
        <v>279</v>
      </c>
    </row>
    <row r="16" spans="1:38" ht="262.5" customHeight="1">
      <c r="A16" s="301"/>
      <c r="B16" s="133" t="s">
        <v>313</v>
      </c>
      <c r="C16" s="287"/>
      <c r="D16" s="287"/>
      <c r="E16" s="131" t="s">
        <v>316</v>
      </c>
      <c r="F16" s="84" t="s">
        <v>325</v>
      </c>
      <c r="G16" s="79"/>
      <c r="H16" s="94" t="s">
        <v>155</v>
      </c>
      <c r="I16" s="88" t="s">
        <v>322</v>
      </c>
      <c r="J16" s="97"/>
      <c r="K16" s="76"/>
      <c r="L16" s="94" t="s">
        <v>149</v>
      </c>
      <c r="M16" s="88" t="s">
        <v>326</v>
      </c>
      <c r="N16" s="95" t="s">
        <v>279</v>
      </c>
      <c r="O16" s="66"/>
      <c r="P16" s="116" t="s">
        <v>17</v>
      </c>
      <c r="Q16" s="122" t="s">
        <v>327</v>
      </c>
      <c r="R16" s="117" t="s">
        <v>279</v>
      </c>
    </row>
    <row r="17" spans="1:18" ht="170.25" customHeight="1">
      <c r="A17" s="301" t="s">
        <v>328</v>
      </c>
      <c r="B17" s="133" t="s">
        <v>329</v>
      </c>
      <c r="C17" s="287" t="s">
        <v>270</v>
      </c>
      <c r="D17" s="287" t="s">
        <v>330</v>
      </c>
      <c r="E17" s="131" t="s">
        <v>331</v>
      </c>
      <c r="F17" s="84" t="s">
        <v>332</v>
      </c>
      <c r="G17" s="79"/>
      <c r="H17" s="94" t="s">
        <v>17</v>
      </c>
      <c r="I17" s="88" t="s">
        <v>333</v>
      </c>
      <c r="J17" s="98" t="s">
        <v>334</v>
      </c>
      <c r="K17" s="77"/>
      <c r="L17" s="94" t="s">
        <v>17</v>
      </c>
      <c r="M17" s="89" t="s">
        <v>335</v>
      </c>
      <c r="N17" s="109" t="s">
        <v>336</v>
      </c>
      <c r="O17" s="68"/>
      <c r="P17" s="116" t="s">
        <v>17</v>
      </c>
      <c r="Q17" s="122" t="s">
        <v>337</v>
      </c>
      <c r="R17" s="123" t="s">
        <v>279</v>
      </c>
    </row>
    <row r="18" spans="1:18" ht="199.5" customHeight="1">
      <c r="A18" s="301"/>
      <c r="B18" s="133" t="s">
        <v>329</v>
      </c>
      <c r="C18" s="287"/>
      <c r="D18" s="287"/>
      <c r="E18" s="131" t="s">
        <v>331</v>
      </c>
      <c r="F18" s="84" t="s">
        <v>338</v>
      </c>
      <c r="G18" s="79"/>
      <c r="H18" s="94" t="s">
        <v>17</v>
      </c>
      <c r="I18" s="88" t="s">
        <v>339</v>
      </c>
      <c r="J18" s="98" t="s">
        <v>340</v>
      </c>
      <c r="K18" s="77"/>
      <c r="L18" s="94" t="s">
        <v>17</v>
      </c>
      <c r="M18" s="88" t="s">
        <v>341</v>
      </c>
      <c r="N18" s="108" t="s">
        <v>340</v>
      </c>
      <c r="O18" s="67"/>
      <c r="P18" s="116" t="s">
        <v>17</v>
      </c>
      <c r="Q18" s="122" t="s">
        <v>337</v>
      </c>
      <c r="R18" s="123" t="s">
        <v>279</v>
      </c>
    </row>
    <row r="19" spans="1:18" ht="176.25" customHeight="1">
      <c r="A19" s="301"/>
      <c r="B19" s="133" t="s">
        <v>329</v>
      </c>
      <c r="C19" s="287"/>
      <c r="D19" s="287"/>
      <c r="E19" s="131" t="s">
        <v>331</v>
      </c>
      <c r="F19" s="84" t="s">
        <v>342</v>
      </c>
      <c r="G19" s="79"/>
      <c r="H19" s="94" t="s">
        <v>17</v>
      </c>
      <c r="I19" s="88" t="s">
        <v>343</v>
      </c>
      <c r="J19" s="98" t="s">
        <v>344</v>
      </c>
      <c r="K19" s="77"/>
      <c r="L19" s="94" t="s">
        <v>17</v>
      </c>
      <c r="M19" s="88" t="s">
        <v>345</v>
      </c>
      <c r="N19" s="108" t="s">
        <v>344</v>
      </c>
      <c r="O19" s="67"/>
      <c r="P19" s="116" t="s">
        <v>17</v>
      </c>
      <c r="Q19" s="122" t="s">
        <v>337</v>
      </c>
      <c r="R19" s="123" t="s">
        <v>279</v>
      </c>
    </row>
    <row r="20" spans="1:18" ht="288.75" customHeight="1">
      <c r="A20" s="301"/>
      <c r="B20" s="133" t="s">
        <v>329</v>
      </c>
      <c r="C20" s="287"/>
      <c r="D20" s="287"/>
      <c r="E20" s="131" t="s">
        <v>331</v>
      </c>
      <c r="F20" s="84" t="s">
        <v>346</v>
      </c>
      <c r="G20" s="79"/>
      <c r="H20" s="94" t="s">
        <v>149</v>
      </c>
      <c r="I20" s="89" t="s">
        <v>347</v>
      </c>
      <c r="J20" s="97"/>
      <c r="K20" s="76"/>
      <c r="L20" s="94"/>
      <c r="M20" s="88" t="s">
        <v>348</v>
      </c>
      <c r="N20" s="108" t="s">
        <v>349</v>
      </c>
      <c r="O20" s="67"/>
      <c r="P20" s="116" t="s">
        <v>17</v>
      </c>
      <c r="Q20" s="122" t="s">
        <v>337</v>
      </c>
      <c r="R20" s="123" t="s">
        <v>279</v>
      </c>
    </row>
    <row r="21" spans="1:18" ht="214.5" customHeight="1">
      <c r="A21" s="301"/>
      <c r="B21" s="133" t="s">
        <v>350</v>
      </c>
      <c r="C21" s="287" t="s">
        <v>270</v>
      </c>
      <c r="D21" s="287" t="s">
        <v>351</v>
      </c>
      <c r="E21" s="132" t="s">
        <v>352</v>
      </c>
      <c r="F21" s="84" t="s">
        <v>353</v>
      </c>
      <c r="G21" s="79"/>
      <c r="H21" s="94" t="s">
        <v>149</v>
      </c>
      <c r="I21" s="88" t="s">
        <v>354</v>
      </c>
      <c r="J21" s="97"/>
      <c r="K21" s="76"/>
      <c r="L21" s="94"/>
      <c r="M21" s="88" t="s">
        <v>355</v>
      </c>
      <c r="N21" s="110" t="s">
        <v>356</v>
      </c>
      <c r="O21" s="69"/>
      <c r="P21" s="116" t="s">
        <v>17</v>
      </c>
      <c r="Q21" s="122" t="s">
        <v>337</v>
      </c>
      <c r="R21" s="123" t="s">
        <v>279</v>
      </c>
    </row>
    <row r="22" spans="1:18" ht="216.75" customHeight="1">
      <c r="A22" s="301"/>
      <c r="B22" s="133" t="s">
        <v>350</v>
      </c>
      <c r="C22" s="287"/>
      <c r="D22" s="287"/>
      <c r="E22" s="132" t="s">
        <v>352</v>
      </c>
      <c r="F22" s="84" t="s">
        <v>357</v>
      </c>
      <c r="G22" s="79"/>
      <c r="H22" s="94" t="s">
        <v>155</v>
      </c>
      <c r="I22" s="88" t="s">
        <v>358</v>
      </c>
      <c r="J22" s="97"/>
      <c r="K22" s="76"/>
      <c r="L22" s="94" t="s">
        <v>17</v>
      </c>
      <c r="M22" s="104" t="s">
        <v>359</v>
      </c>
      <c r="N22" s="110" t="s">
        <v>360</v>
      </c>
      <c r="O22" s="69"/>
      <c r="P22" s="116" t="s">
        <v>17</v>
      </c>
      <c r="Q22" s="122" t="s">
        <v>337</v>
      </c>
      <c r="R22" s="123" t="s">
        <v>279</v>
      </c>
    </row>
    <row r="23" spans="1:18" ht="152.1" customHeight="1">
      <c r="A23" s="301"/>
      <c r="B23" s="133" t="s">
        <v>350</v>
      </c>
      <c r="C23" s="287"/>
      <c r="D23" s="287"/>
      <c r="E23" s="132" t="s">
        <v>352</v>
      </c>
      <c r="F23" s="84" t="s">
        <v>361</v>
      </c>
      <c r="G23" s="79"/>
      <c r="H23" s="94" t="s">
        <v>155</v>
      </c>
      <c r="I23" s="88" t="s">
        <v>362</v>
      </c>
      <c r="J23" s="97"/>
      <c r="K23" s="76"/>
      <c r="L23" s="94" t="s">
        <v>149</v>
      </c>
      <c r="M23" s="88" t="s">
        <v>363</v>
      </c>
      <c r="N23" s="111"/>
      <c r="O23" s="70"/>
      <c r="P23" s="116" t="s">
        <v>17</v>
      </c>
      <c r="Q23" s="130" t="s">
        <v>364</v>
      </c>
      <c r="R23" s="124" t="s">
        <v>365</v>
      </c>
    </row>
    <row r="24" spans="1:18" ht="255.75" customHeight="1">
      <c r="A24" s="301"/>
      <c r="B24" s="133" t="s">
        <v>366</v>
      </c>
      <c r="C24" s="287" t="s">
        <v>270</v>
      </c>
      <c r="D24" s="287" t="s">
        <v>367</v>
      </c>
      <c r="E24" s="131" t="s">
        <v>368</v>
      </c>
      <c r="F24" s="84" t="s">
        <v>369</v>
      </c>
      <c r="G24" s="79"/>
      <c r="H24" s="94" t="s">
        <v>149</v>
      </c>
      <c r="I24" s="88" t="s">
        <v>370</v>
      </c>
      <c r="J24" s="98" t="s">
        <v>371</v>
      </c>
      <c r="K24" s="77"/>
      <c r="L24" s="94" t="s">
        <v>149</v>
      </c>
      <c r="M24" s="88" t="s">
        <v>372</v>
      </c>
      <c r="N24" s="108" t="s">
        <v>373</v>
      </c>
      <c r="O24" s="67"/>
      <c r="P24" s="116" t="s">
        <v>17</v>
      </c>
      <c r="Q24" s="116" t="s">
        <v>374</v>
      </c>
      <c r="R24" s="124" t="s">
        <v>375</v>
      </c>
    </row>
    <row r="25" spans="1:18" ht="165.75" customHeight="1" thickBot="1">
      <c r="A25" s="302"/>
      <c r="B25" s="133" t="s">
        <v>366</v>
      </c>
      <c r="C25" s="298"/>
      <c r="D25" s="298"/>
      <c r="E25" s="131" t="s">
        <v>368</v>
      </c>
      <c r="F25" s="85" t="s">
        <v>376</v>
      </c>
      <c r="G25" s="79"/>
      <c r="H25" s="99" t="s">
        <v>149</v>
      </c>
      <c r="I25" s="100" t="s">
        <v>377</v>
      </c>
      <c r="J25" s="101"/>
      <c r="K25" s="76"/>
      <c r="L25" s="99" t="s">
        <v>149</v>
      </c>
      <c r="M25" s="100" t="s">
        <v>378</v>
      </c>
      <c r="N25" s="112" t="s">
        <v>379</v>
      </c>
      <c r="O25" s="71"/>
      <c r="P25" s="118" t="s">
        <v>17</v>
      </c>
      <c r="Q25" s="122" t="s">
        <v>380</v>
      </c>
      <c r="R25" s="124" t="s">
        <v>381</v>
      </c>
    </row>
    <row r="26" spans="1:18" s="1" customFormat="1">
      <c r="E26" s="16"/>
      <c r="J26" s="17"/>
      <c r="K26" s="17"/>
      <c r="L26" s="17"/>
      <c r="M26" s="17"/>
      <c r="N26" s="17"/>
      <c r="O26" s="17"/>
      <c r="P26" s="17"/>
      <c r="Q26" s="17"/>
      <c r="R26" s="17"/>
    </row>
    <row r="27" spans="1:18" hidden="1">
      <c r="E27" s="14"/>
    </row>
    <row r="28" spans="1:18" hidden="1">
      <c r="E28" s="14"/>
    </row>
    <row r="29" spans="1:18" hidden="1">
      <c r="E29" s="14"/>
    </row>
    <row r="30" spans="1:18" hidden="1">
      <c r="E30" s="14"/>
    </row>
    <row r="31" spans="1:18" hidden="1">
      <c r="E31" s="14"/>
    </row>
    <row r="32" spans="1:18" hidden="1">
      <c r="E32" s="14"/>
    </row>
    <row r="33" spans="5:5" hidden="1">
      <c r="E33" s="14"/>
    </row>
    <row r="34" spans="5:5"/>
    <row r="35" spans="5:5"/>
    <row r="36" spans="5:5"/>
    <row r="37" spans="5:5"/>
    <row r="38" spans="5:5"/>
    <row r="39" spans="5:5"/>
    <row r="40" spans="5:5"/>
    <row r="41" spans="5:5"/>
    <row r="42" spans="5:5"/>
    <row r="43" spans="5:5"/>
    <row r="44" spans="5:5"/>
    <row r="45" spans="5:5"/>
  </sheetData>
  <mergeCells count="20">
    <mergeCell ref="B1:R1"/>
    <mergeCell ref="B2:R2"/>
    <mergeCell ref="L3:N3"/>
    <mergeCell ref="D24:D25"/>
    <mergeCell ref="C24:C25"/>
    <mergeCell ref="D14:D16"/>
    <mergeCell ref="C14:C16"/>
    <mergeCell ref="H3:J3"/>
    <mergeCell ref="A3:F3"/>
    <mergeCell ref="A17:A25"/>
    <mergeCell ref="A6:A16"/>
    <mergeCell ref="C6:C9"/>
    <mergeCell ref="D6:D9"/>
    <mergeCell ref="D10:D13"/>
    <mergeCell ref="C10:C13"/>
    <mergeCell ref="D17:D20"/>
    <mergeCell ref="C17:C20"/>
    <mergeCell ref="D21:D23"/>
    <mergeCell ref="C21:C23"/>
    <mergeCell ref="P3:R3"/>
  </mergeCells>
  <hyperlinks>
    <hyperlink ref="J17" r:id="rId1" display="https://www.undp.org/sr/serbia/news/otvoren-javni-poziv-za-inovativna-re%C5%A1enja-za-dekarbonizaciju-i-pravednu-zelenu-tranziciju, https://www.mre.gov.rs/aktuelnosti/vesti/otvoren-javni-poziv-za-inovativna-resenja-za-dekarbonizaciju-i-pravednu-zelenu-tranziciju" xr:uid="{10A1790A-9057-4827-BBFD-AEA344DC0306}"/>
    <hyperlink ref="J18" r:id="rId2" display="https://www.undp.org/sr/serbia/news/traze-se-inovativna-resenja-za-dekarbonizaciju-koja-doprinose-pravednoj-zelenoj-tranziciji-u-srbiji" xr:uid="{96F2C552-ADF4-481C-B876-A7E5AFF82D37}"/>
    <hyperlink ref="J19" r:id="rId3" display="https://www.undp.org/sr/serbia/news/izabrane-najbolje-inovacije-koje-doprinose-ustedi-i-proizvodnji-energije-iz-obnovljivih-izvora-smanjenju-otpada-i-pravednoj-zelenoj" xr:uid="{AA63D6D3-3413-4F60-B835-9263B60A5823}"/>
    <hyperlink ref="J5" r:id="rId4" xr:uid="{60A9A9A2-324B-436F-AACA-61A61D2BB7BF}"/>
    <hyperlink ref="J24" r:id="rId5" xr:uid="{852EB2F0-FDC9-4EEC-AA13-EAA976FB0ABA}"/>
    <hyperlink ref="N5" r:id="rId6"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2310ADCC-1742-44C6-ADC9-D2EF66726B11}"/>
    <hyperlink ref="N22" r:id="rId7" display="https://energijabalkana.net/pocinje-izgradnja-prve-bifacijalne-i-trenutno-najvece-solarne-elektrane-u-srbiji/" xr:uid="{338EDBBD-0216-4F89-92BE-8FF2D03DEBFB}"/>
    <hyperlink ref="N17" r:id="rId8" xr:uid="{A9579913-0723-4E3C-A788-5A4259D919B2}"/>
    <hyperlink ref="N25" r:id="rId9" xr:uid="{CF884C98-0941-4387-BA29-24D77149017B}"/>
    <hyperlink ref="R5" r:id="rId10"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F7710DD4-9E57-4C6F-9532-92F3F5E6F7BF}"/>
    <hyperlink ref="R13" r:id="rId11" display="https://www.undp.org/serbia/news/dialogue-role-economy-just-green-transition" xr:uid="{7FB62BA3-F1A4-4D40-8A03-6B8CFC9262A1}"/>
    <hyperlink ref="R25" r:id="rId12" xr:uid="{A1663D0B-0B29-4815-AA17-953C0096BD55}"/>
  </hyperlinks>
  <pageMargins left="0.7" right="0.7" top="0.75" bottom="0.75" header="0.3" footer="0.3"/>
  <pageSetup paperSize="9" orientation="portrait" horizontalDpi="4294967293" verticalDpi="0" r:id="rId13"/>
  <extLst>
    <ext xmlns:x14="http://schemas.microsoft.com/office/spreadsheetml/2009/9/main" uri="{CCE6A557-97BC-4b89-ADB6-D9C93CAAB3DF}">
      <x14:dataValidations xmlns:xm="http://schemas.microsoft.com/office/excel/2006/main" count="1">
        <x14:dataValidation type="list" allowBlank="1" showInputMessage="1" showErrorMessage="1" xr:uid="{1A5505B5-A9CF-4876-9435-25C5A70F09B0}">
          <x14:formula1>
            <xm:f>'Drop-down'!$O$2:$O$7</xm:f>
          </x14:formula1>
          <xm:sqref>L6:L25 H6:H25 P6:P25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80E4-0BC3-6C4B-846E-01FF0F740DD7}">
  <sheetPr codeName="Sheet4"/>
  <dimension ref="A1:S20"/>
  <sheetViews>
    <sheetView topLeftCell="K1" zoomScaleNormal="100" workbookViewId="0">
      <selection activeCell="S3" sqref="S3"/>
    </sheetView>
  </sheetViews>
  <sheetFormatPr defaultColWidth="11.28515625" defaultRowHeight="15"/>
  <cols>
    <col min="1" max="1" width="37.28515625" customWidth="1"/>
    <col min="3" max="3" width="28" customWidth="1"/>
    <col min="5" max="5" width="14.28515625" customWidth="1"/>
    <col min="6" max="6" width="22.7109375" customWidth="1"/>
    <col min="7" max="7" width="55.7109375" customWidth="1"/>
    <col min="8" max="8" width="41.28515625" customWidth="1"/>
    <col min="9" max="9" width="32.28515625" customWidth="1"/>
    <col min="10" max="11" width="51.7109375" customWidth="1"/>
    <col min="13" max="13" width="80.28515625" customWidth="1"/>
    <col min="17" max="17" width="26" customWidth="1"/>
    <col min="18" max="18" width="25.28515625" customWidth="1"/>
  </cols>
  <sheetData>
    <row r="1" spans="1:19">
      <c r="A1" t="s">
        <v>382</v>
      </c>
      <c r="C1" t="s">
        <v>383</v>
      </c>
      <c r="E1" t="s">
        <v>384</v>
      </c>
      <c r="F1" t="s">
        <v>385</v>
      </c>
      <c r="G1" t="s">
        <v>386</v>
      </c>
      <c r="H1" t="s">
        <v>387</v>
      </c>
      <c r="I1" t="s">
        <v>388</v>
      </c>
      <c r="J1" t="s">
        <v>389</v>
      </c>
      <c r="K1" t="s">
        <v>390</v>
      </c>
      <c r="M1" s="5" t="s">
        <v>391</v>
      </c>
      <c r="O1" t="s">
        <v>392</v>
      </c>
      <c r="Q1" t="s">
        <v>393</v>
      </c>
      <c r="R1" t="s">
        <v>394</v>
      </c>
    </row>
    <row r="2" spans="1:19" ht="196.5" customHeight="1">
      <c r="A2" t="s">
        <v>395</v>
      </c>
      <c r="C2" t="s">
        <v>396</v>
      </c>
      <c r="E2" s="2" t="s">
        <v>386</v>
      </c>
      <c r="F2" s="3" t="s">
        <v>397</v>
      </c>
      <c r="G2" s="4" t="s">
        <v>398</v>
      </c>
      <c r="H2" s="4" t="s">
        <v>399</v>
      </c>
      <c r="I2" s="4" t="s">
        <v>400</v>
      </c>
      <c r="J2" s="4" t="s">
        <v>401</v>
      </c>
      <c r="K2" s="4" t="s">
        <v>402</v>
      </c>
      <c r="M2" s="4" t="s">
        <v>403</v>
      </c>
      <c r="O2" t="s">
        <v>155</v>
      </c>
      <c r="Q2" s="6" t="s">
        <v>404</v>
      </c>
      <c r="R2" s="10" t="s">
        <v>28</v>
      </c>
      <c r="S2" t="s">
        <v>17</v>
      </c>
    </row>
    <row r="3" spans="1:19" ht="135">
      <c r="A3" t="s">
        <v>405</v>
      </c>
      <c r="C3" t="s">
        <v>406</v>
      </c>
      <c r="E3" s="2" t="s">
        <v>387</v>
      </c>
      <c r="F3" s="3" t="s">
        <v>407</v>
      </c>
      <c r="G3" s="4" t="s">
        <v>408</v>
      </c>
      <c r="H3" s="4" t="s">
        <v>409</v>
      </c>
      <c r="I3" s="4" t="s">
        <v>410</v>
      </c>
      <c r="J3" s="4" t="s">
        <v>411</v>
      </c>
      <c r="K3" s="4" t="s">
        <v>412</v>
      </c>
      <c r="M3" s="4" t="s">
        <v>413</v>
      </c>
      <c r="O3" t="s">
        <v>149</v>
      </c>
      <c r="Q3" s="6" t="s">
        <v>414</v>
      </c>
      <c r="R3" s="10" t="s">
        <v>29</v>
      </c>
    </row>
    <row r="4" spans="1:19" ht="90" customHeight="1">
      <c r="A4" t="s">
        <v>415</v>
      </c>
      <c r="C4" t="s">
        <v>416</v>
      </c>
      <c r="E4" s="2" t="s">
        <v>388</v>
      </c>
      <c r="F4" s="3" t="s">
        <v>417</v>
      </c>
      <c r="G4" s="4" t="s">
        <v>418</v>
      </c>
      <c r="H4" s="4" t="s">
        <v>419</v>
      </c>
      <c r="I4" s="4" t="s">
        <v>420</v>
      </c>
      <c r="J4" s="4" t="s">
        <v>421</v>
      </c>
      <c r="K4" s="4" t="s">
        <v>422</v>
      </c>
      <c r="M4" s="4" t="s">
        <v>423</v>
      </c>
      <c r="O4" t="s">
        <v>424</v>
      </c>
      <c r="Q4" s="6" t="s">
        <v>425</v>
      </c>
      <c r="R4" s="13" t="s">
        <v>30</v>
      </c>
    </row>
    <row r="5" spans="1:19" ht="153">
      <c r="A5" t="s">
        <v>426</v>
      </c>
      <c r="C5" t="s">
        <v>427</v>
      </c>
      <c r="E5" s="2" t="s">
        <v>389</v>
      </c>
      <c r="F5" s="3" t="s">
        <v>428</v>
      </c>
      <c r="G5" s="4" t="s">
        <v>429</v>
      </c>
      <c r="H5" s="2"/>
      <c r="I5" s="2" t="s">
        <v>430</v>
      </c>
      <c r="J5" s="4" t="s">
        <v>431</v>
      </c>
      <c r="K5" s="2"/>
      <c r="M5" s="4" t="s">
        <v>432</v>
      </c>
      <c r="O5" t="s">
        <v>17</v>
      </c>
      <c r="Q5" s="6" t="s">
        <v>433</v>
      </c>
      <c r="R5" s="11" t="s">
        <v>31</v>
      </c>
    </row>
    <row r="6" spans="1:19" ht="90">
      <c r="A6" t="s">
        <v>434</v>
      </c>
      <c r="C6" t="s">
        <v>435</v>
      </c>
      <c r="E6" s="2" t="s">
        <v>390</v>
      </c>
      <c r="F6" s="3" t="s">
        <v>436</v>
      </c>
      <c r="G6" s="4"/>
      <c r="H6" s="2"/>
      <c r="I6" s="4" t="s">
        <v>437</v>
      </c>
      <c r="J6" s="4" t="s">
        <v>438</v>
      </c>
      <c r="K6" s="2"/>
      <c r="M6" s="4" t="s">
        <v>439</v>
      </c>
      <c r="O6" t="s">
        <v>440</v>
      </c>
      <c r="Q6" s="6" t="s">
        <v>441</v>
      </c>
      <c r="R6" s="11" t="s">
        <v>442</v>
      </c>
    </row>
    <row r="7" spans="1:19" ht="102">
      <c r="A7" t="s">
        <v>443</v>
      </c>
      <c r="C7" t="s">
        <v>444</v>
      </c>
      <c r="M7" s="4" t="s">
        <v>445</v>
      </c>
      <c r="O7" t="s">
        <v>446</v>
      </c>
      <c r="Q7" s="6" t="s">
        <v>447</v>
      </c>
    </row>
    <row r="8" spans="1:19" ht="165">
      <c r="A8" t="s">
        <v>448</v>
      </c>
      <c r="C8" t="s">
        <v>449</v>
      </c>
      <c r="M8" s="4" t="s">
        <v>450</v>
      </c>
      <c r="Q8" s="7" t="s">
        <v>451</v>
      </c>
    </row>
    <row r="9" spans="1:19" ht="76.5">
      <c r="A9" t="s">
        <v>452</v>
      </c>
      <c r="C9" t="s">
        <v>453</v>
      </c>
      <c r="M9" s="4" t="s">
        <v>454</v>
      </c>
      <c r="Q9" s="7" t="s">
        <v>455</v>
      </c>
      <c r="R9" s="12"/>
    </row>
    <row r="10" spans="1:19" ht="76.5" customHeight="1">
      <c r="A10" t="s">
        <v>456</v>
      </c>
      <c r="C10" t="s">
        <v>457</v>
      </c>
      <c r="M10" s="4" t="s">
        <v>458</v>
      </c>
      <c r="Q10" s="7" t="s">
        <v>459</v>
      </c>
    </row>
    <row r="11" spans="1:19" ht="76.5">
      <c r="A11" t="s">
        <v>460</v>
      </c>
      <c r="C11" t="s">
        <v>461</v>
      </c>
      <c r="M11" s="4" t="s">
        <v>462</v>
      </c>
      <c r="Q11" s="7" t="s">
        <v>463</v>
      </c>
      <c r="R11" s="12"/>
    </row>
    <row r="12" spans="1:19" ht="76.5">
      <c r="A12" t="s">
        <v>464</v>
      </c>
      <c r="C12" t="s">
        <v>465</v>
      </c>
      <c r="M12" s="4" t="s">
        <v>466</v>
      </c>
      <c r="Q12" s="7" t="s">
        <v>467</v>
      </c>
    </row>
    <row r="13" spans="1:19" ht="90">
      <c r="A13" t="s">
        <v>468</v>
      </c>
      <c r="C13" t="s">
        <v>469</v>
      </c>
      <c r="M13" s="4" t="s">
        <v>470</v>
      </c>
      <c r="Q13" s="7" t="s">
        <v>471</v>
      </c>
    </row>
    <row r="14" spans="1:19" ht="63.75">
      <c r="A14" t="s">
        <v>472</v>
      </c>
      <c r="C14" t="s">
        <v>473</v>
      </c>
      <c r="M14" s="4" t="s">
        <v>474</v>
      </c>
      <c r="Q14" s="7" t="s">
        <v>475</v>
      </c>
    </row>
    <row r="15" spans="1:19" ht="63.75">
      <c r="A15" t="s">
        <v>476</v>
      </c>
      <c r="C15" t="s">
        <v>477</v>
      </c>
      <c r="M15" s="4" t="s">
        <v>478</v>
      </c>
      <c r="Q15" s="7" t="s">
        <v>479</v>
      </c>
    </row>
    <row r="16" spans="1:19" ht="38.25">
      <c r="A16" t="s">
        <v>480</v>
      </c>
      <c r="C16" t="s">
        <v>481</v>
      </c>
      <c r="M16" s="4"/>
      <c r="Q16" s="9" t="s">
        <v>482</v>
      </c>
    </row>
    <row r="17" spans="1:17" ht="51">
      <c r="A17" t="s">
        <v>483</v>
      </c>
      <c r="C17" t="s">
        <v>484</v>
      </c>
      <c r="Q17" s="9" t="s">
        <v>485</v>
      </c>
    </row>
    <row r="18" spans="1:17" ht="38.25">
      <c r="C18" t="s">
        <v>486</v>
      </c>
      <c r="Q18" s="9" t="s">
        <v>487</v>
      </c>
    </row>
    <row r="19" spans="1:17">
      <c r="Q19" s="8"/>
    </row>
    <row r="20" spans="1:17">
      <c r="Q20" s="8"/>
    </row>
  </sheetData>
  <customSheetViews>
    <customSheetView guid="{E5525B73-34DC-4A99-A5F6-2D3CAF3E2EAB}" state="hidden">
      <selection activeCell="D31" sqref="D31"/>
      <pageMargins left="0" right="0" top="0" bottom="0" header="0" footer="0"/>
    </customSheetView>
  </customSheetViews>
  <phoneticPr fontId="10" type="noConversion"/>
  <hyperlinks>
    <hyperlink ref="F3" r:id="rId1" xr:uid="{CCE65466-9247-421E-B5BD-746D74957CC9}"/>
    <hyperlink ref="F2" r:id="rId2" xr:uid="{8BD6A1F8-97C8-4250-9421-1E47186662D6}"/>
    <hyperlink ref="F4" r:id="rId3" xr:uid="{C9D5C8DF-8916-42C2-ABA9-528F208EA975}"/>
    <hyperlink ref="F5" r:id="rId4" xr:uid="{6A388580-4964-4764-ADAA-FAC1DF070EE7}"/>
    <hyperlink ref="F6" r:id="rId5" xr:uid="{AA94B220-09E5-4626-AAFE-94BBA0BEC65B}"/>
  </hyperlinks>
  <pageMargins left="0.7" right="0.7" top="0.75" bottom="0.75" header="0.3" footer="0.3"/>
  <tableParts count="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cf0e28-81d2-4dc7-8b10-820d80ed680d">
      <Terms xmlns="http://schemas.microsoft.com/office/infopath/2007/PartnerControls"/>
    </lcf76f155ced4ddcb4097134ff3c332f>
    <TaxCatchAll xmlns="e91d5986-7c29-4ed1-8a54-b8fb378ed474" xsi:nil="true"/>
    <OfficeCountry xmlns="d9cf0e28-81d2-4dc7-8b10-820d80ed680d">B0586 - Serbia - Belgrade</OfficeCountry>
    <DocumentStatus xmlns="d9cf0e28-81d2-4dc7-8b10-820d80ed680d">Approved</DocumentStatus>
    <DocCoverageEndDate xmlns="d9cf0e28-81d2-4dc7-8b10-820d80ed680d">2024-03-31T04:00:00+00:00</DocCoverageEndDate>
    <EventDate xmlns="d9cf0e28-81d2-4dc7-8b10-820d80ed680d" xsi:nil="true"/>
    <ProjectDocumentTypes xmlns="d9cf0e28-81d2-4dc7-8b10-820d80ed680d" xsi:nil="true"/>
    <FunctionalArea xmlns="d9cf0e28-81d2-4dc7-8b10-820d80ed680d">Programme and Project</FunctionalArea>
    <FileNameDescription xmlns="d9cf0e28-81d2-4dc7-8b10-820d80ed680d">Progress report 1</FileNameDescription>
    <ProjectNumber xmlns="d9cf0e28-81d2-4dc7-8b10-820d80ed680d">01000350</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UNDP-SRB</OperatingUnit>
    <FocusArea xmlns="d9cf0e28-81d2-4dc7-8b10-820d80ed680d">Environment and Energy</FocusArea>
    <DocCoverageStartDate xmlns="d9cf0e28-81d2-4dc7-8b10-820d80ed680d">2024-01-01T05:00:00+00:00</DocCoverageStartDate>
    <FileClassificationMode xmlns="d9cf0e28-81d2-4dc7-8b10-820d80ed680d">Public</FileClassificationMode>
    <OutputNumber xmlns="d9cf0e28-81d2-4dc7-8b10-820d80ed680d"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F32152-9CE9-4DC9-953B-1DF4CD82D09D}"/>
</file>

<file path=customXml/itemProps2.xml><?xml version="1.0" encoding="utf-8"?>
<ds:datastoreItem xmlns:ds="http://schemas.openxmlformats.org/officeDocument/2006/customXml" ds:itemID="{69A40F97-8F93-47C7-8D31-0B0E4D3BC743}"/>
</file>

<file path=customXml/itemProps3.xml><?xml version="1.0" encoding="utf-8"?>
<ds:datastoreItem xmlns:ds="http://schemas.openxmlformats.org/officeDocument/2006/customXml" ds:itemID="{4C5DD254-4A38-4BF1-A834-3A567B5F7307}"/>
</file>

<file path=customXml/itemProps4.xml><?xml version="1.0" encoding="utf-8"?>
<ds:datastoreItem xmlns:ds="http://schemas.openxmlformats.org/officeDocument/2006/customXml" ds:itemID="{C8762D03-666D-48F2-8F01-ADC9DFEFDE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 report 1</dc:title>
  <dc:subject/>
  <dc:creator>Jennifer Baumwoll</dc:creator>
  <cp:keywords/>
  <dc:description/>
  <cp:lastModifiedBy/>
  <cp:revision/>
  <dcterms:created xsi:type="dcterms:W3CDTF">2021-12-28T20:29:11Z</dcterms:created>
  <dcterms:modified xsi:type="dcterms:W3CDTF">2024-05-07T08:51:09Z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MediaServiceImageTags">
    <vt:lpwstr/>
  </property>
</Properties>
</file>